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net1.cec.eu.int\offline\08\grigdia\My Documents\MF reports from MS\"/>
    </mc:Choice>
  </mc:AlternateContent>
  <bookViews>
    <workbookView xWindow="-120" yWindow="-120" windowWidth="29040" windowHeight="15840" activeTab="2" xr2:uid="{00000000-000D-0000-FFFF-FFFF00000000}"/>
  </bookViews>
  <sheets>
    <sheet name="Introduction " sheetId="3" r:id="rId1"/>
    <sheet name="Annual Report" sheetId="19" r:id="rId2"/>
    <sheet name="Overview Planned Investments" sheetId="18" r:id="rId3"/>
    <sheet name="Dropdown Menu" sheetId="6" state="hidden" r:id="rId4"/>
  </sheets>
  <definedNames>
    <definedName name="_Hlk132981854" localSheetId="1">'Annual Report'!$AB$8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19" l="1"/>
  <c r="Z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tc={42868547-7A03-49EB-A32D-2E3B27DE4CD8}</author>
    <author>tc={6DFAC0AB-E88F-4198-9B10-8CA8B7E2B63F}</author>
  </authors>
  <commentList>
    <comment ref="T7" authorId="0" shapeId="0" xr:uid="{42868547-7A03-49EB-A32D-2E3B27DE4CD8}">
      <text>
        <t xml:space="preserve">[Threaded comment]
Your version of Excel allows you to read this threaded comment; however, any edits to it will get removed if the file is opened in a newer version of Excel. Learn more: https://go.microsoft.com/fwlink/?linkid=870924
Comment:
    The applicant has to present data on the calculations of changes in energy use (including the annual total energy savings achieved as a result of the project and the expected cumulative energy savings during the economic life of the energy efficiency works) and calculations of the forecast of the reduction of greenhouse gas emissions as a result of the implementation of the project (including the annual reduction of greenhouse gas emissions that can be achieved as a result of the implementation of the project and the expected cumulative reduction of greenhouse gas emissions during the economic life of the energy efficiency works). The calculations must be made by a certified energy efficiency specialist. After the implementation of the project the energy use calculations of the building used by the central government unit will be prepared based on the heat and electricity requirement resulting from the limit of the achievable energy efficiency figure in the typical use of the building. </t>
      </text>
    </comment>
    <comment ref="V7" authorId="1" shapeId="0" xr:uid="{6DFAC0AB-E88F-4198-9B10-8CA8B7E2B63F}">
      <text>
        <t xml:space="preserve">[Threaded comment]
Your version of Excel allows you to read this threaded comment; however, any edits to it will get removed if the file is opened in a newer version of Excel. Learn more: https://go.microsoft.com/fwlink/?linkid=870924
Comment:
    The applicant has to present data on the calculations of changes in energy use (including the annual total energy savings achieved as a result of the project and the expected cumulative energy savings during the economic life of the energy efficiency works) and calculations of the forecast of the reduction of greenhouse gas emissions as a result of the implementation of the project (including the annual reduction of greenhouse gas emissions that can be achieved as a result of the implementation of the project and the expected cumulative reduction of greenhouse gas emissions during the economic life of the energy efficiency works). The calculations must be made by a certified energy efficiency specialist. After the implementation of the project the energy use calculations of the building used by the central government unit will be prepared based on the heat and electricity requirement resulting from the limit of the achievable energy efficiency figure in the typical use of the building. </t>
      </text>
    </comment>
  </commentList>
</comments>
</file>

<file path=xl/sharedStrings.xml><?xml version="1.0" encoding="utf-8"?>
<sst xmlns="http://schemas.openxmlformats.org/spreadsheetml/2006/main" count="223" uniqueCount="142">
  <si>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</si>
  <si>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</si>
  <si>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</si>
  <si>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</si>
  <si>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u/>
        <sz val="11"/>
        <color rgb="FF000000"/>
        <rFont val="Calibri"/>
        <family val="2"/>
        <charset val="186"/>
        <scheme val="minor"/>
      </rPr>
      <t xml:space="preserve">This template for annual reports provides 3 worksheets:
</t>
    </r>
    <r>
      <rPr>
        <sz val="11"/>
        <color rgb="FF000000"/>
        <rFont val="Calibri"/>
        <family val="2"/>
        <charset val="186"/>
        <scheme val="minor"/>
      </rPr>
      <t xml:space="preserve">
1. The worksheet labeled</t>
    </r>
    <r>
      <rPr>
        <i/>
        <sz val="11"/>
        <color rgb="FF000000"/>
        <rFont val="Calibri"/>
        <family val="2"/>
        <charset val="186"/>
        <scheme val="minor"/>
      </rPr>
      <t xml:space="preserve"> </t>
    </r>
    <r>
      <rPr>
        <b/>
        <i/>
        <sz val="11"/>
        <color rgb="FF000000"/>
        <rFont val="Calibri"/>
        <family val="2"/>
        <charset val="186"/>
        <scheme val="minor"/>
      </rPr>
      <t>'Introduction'</t>
    </r>
    <r>
      <rPr>
        <sz val="11"/>
        <color rgb="FF000000"/>
        <rFont val="Calibri"/>
        <family val="2"/>
        <charset val="186"/>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family val="2"/>
        <charset val="186"/>
        <scheme val="minor"/>
      </rPr>
      <t>'Annual Report'</t>
    </r>
    <r>
      <rPr>
        <sz val="11"/>
        <color rgb="FF000000"/>
        <rFont val="Calibri"/>
        <family val="2"/>
        <charset val="186"/>
        <scheme val="minor"/>
      </rPr>
      <t xml:space="preserve"> you will find a request for information according to </t>
    </r>
    <r>
      <rPr>
        <b/>
        <sz val="11"/>
        <color rgb="FF000000"/>
        <rFont val="Calibri"/>
        <family val="2"/>
        <charset val="186"/>
        <scheme val="minor"/>
      </rPr>
      <t>Annex II of the Implementing Regulation (EU) 2020/1001</t>
    </r>
    <r>
      <rPr>
        <sz val="11"/>
        <color rgb="FF000000"/>
        <rFont val="Calibri"/>
        <family val="2"/>
        <charset val="186"/>
        <scheme val="minor"/>
      </rPr>
      <t xml:space="preserve">. The requested information is categorised into 6 categories.
</t>
    </r>
  </si>
  <si>
    <r>
      <rPr>
        <sz val="11"/>
        <color rgb="FF000000"/>
        <rFont val="Calibri"/>
        <family val="2"/>
        <charset val="186"/>
        <scheme val="minor"/>
      </rPr>
      <t xml:space="preserve">3. The worksheet titled </t>
    </r>
    <r>
      <rPr>
        <b/>
        <i/>
        <sz val="11"/>
        <color rgb="FF000000"/>
        <rFont val="Calibri"/>
        <family val="2"/>
        <charset val="186"/>
        <scheme val="minor"/>
      </rPr>
      <t>'Overview Planned Investments'</t>
    </r>
    <r>
      <rPr>
        <sz val="11"/>
        <color rgb="FF000000"/>
        <rFont val="Calibri"/>
        <family val="2"/>
        <charset val="186"/>
        <scheme val="minor"/>
      </rPr>
      <t xml:space="preserve"> requires supplementary details according to </t>
    </r>
    <r>
      <rPr>
        <b/>
        <sz val="11"/>
        <color rgb="FF000000"/>
        <rFont val="Calibri"/>
        <family val="2"/>
        <charset val="186"/>
        <scheme val="minor"/>
      </rPr>
      <t>Annex III of the Implementing Regulation (EU) 2020/1001</t>
    </r>
    <r>
      <rPr>
        <sz val="11"/>
        <color rgb="FF000000"/>
        <rFont val="Calibri"/>
        <family val="2"/>
        <charset val="186"/>
        <scheme val="minor"/>
      </rPr>
      <t xml:space="preserve"> and </t>
    </r>
    <r>
      <rPr>
        <i/>
        <sz val="11"/>
        <color rgb="FF000000"/>
        <rFont val="Calibri"/>
        <family val="2"/>
        <charset val="186"/>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</si>
  <si>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</si>
  <si>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</si>
  <si>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</si>
  <si>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</si>
  <si>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</si>
  <si>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</si>
  <si>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Estonia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</si>
  <si>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</si>
  <si>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</si>
  <si>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</si>
  <si>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</si>
  <si>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</si>
  <si>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</si>
  <si>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</si>
  <si>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</si>
  <si>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</si>
  <si>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</si>
  <si>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</si>
  <si>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</si>
  <si>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</si>
  <si>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</si>
  <si>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</si>
  <si>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</si>
  <si>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</si>
  <si>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</si>
  <si>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</si>
  <si>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</si>
  <si>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</si>
  <si>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</si>
  <si>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</si>
  <si>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</si>
  <si>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</si>
  <si>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</si>
  <si>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</si>
  <si>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</si>
  <si>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Ror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</si>
  <si>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</si>
  <si>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</si>
  <si>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</si>
  <si>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</si>
  <si>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</si>
  <si>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</si>
  <si>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</si>
  <si>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</si>
  <si>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</si>
  <si>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MF 2021-2 EE 0-001</t>
  </si>
  <si>
    <t>MF 2022-2 EE 0-001, MF 2023-2 EE 0-001</t>
  </si>
  <si>
    <t>Programme for improvement of energy efficiency and renewable energy use in public sector buildings</t>
  </si>
  <si>
    <t>Priority</t>
  </si>
  <si>
    <t>Scheme</t>
  </si>
  <si>
    <t>Tender ongoing</t>
  </si>
  <si>
    <t>https://www.riigiteataja.ee/akt/109082022031</t>
  </si>
  <si>
    <t>Central government</t>
  </si>
  <si>
    <t>Estonia, Harju County; Estonia Tartu County</t>
  </si>
  <si>
    <t>N/A</t>
  </si>
  <si>
    <t>Yes, 2023</t>
  </si>
  <si>
    <t xml:space="preserve">The first Call for Applications based on the referred ministerial regulation, with the call budget of 28 million euros, was published in October 2022 with the deadline for submitting application set on 31st January 2023. Two applications were submitted, both were approved. Based on evaluation results, these applications were granted support in the total amount of 20,6 million euros. The remaining part of the initially planned call budget was added to the planned budget of the next call for applications. The second Call for Applications was published in November of 2023 with the deadline for submitting application set on 31st January 2024. </t>
  </si>
  <si>
    <t>https://www.riigiteataja.ee/akt/128092023021</t>
  </si>
  <si>
    <t>Local municipalities</t>
  </si>
  <si>
    <t>The first Call for Applications based on the referred ministerial regulation, with the call budget of 40 million euros and implementation costs 142 000 euros, was published in October 2023 with the deadline for submitting application set on 31st January 2024. Submitted applications are under evaluation. The evaluation results and the list of supported projects will be announced in May 2024. The second call for Applications is planned to open in 2024.</t>
  </si>
  <si>
    <t>MF 2021-2 EE 0-002</t>
  </si>
  <si>
    <t>MF 2022-2 EE 0-002, MF 2023-2 EE 0-002</t>
  </si>
  <si>
    <t xml:space="preserve">Energy-efficient low-emission public transport programme   </t>
  </si>
  <si>
    <t>Construction ongoing</t>
  </si>
  <si>
    <t xml:space="preserve">Planning schemes/projects under Modernisation Fund https://www.riigiteataja.ee/akt/122092023001.                        Legal base for planning energy efficient public transport https://www.riigiteataja.ee/akt/130062023008 with Annex https://www.riigiteataja.ee/aktilisa/1241/1202/3007/VV_104m_lisa.pdf.                               State budget act  https://www.riigiteataja.ee/en/eli/ee/Riigikogu/act/531052024001/consolide which includes   Energy Sector Development Plan 2030 and Transport Development Plan 2021-2035. </t>
  </si>
  <si>
    <t>AS Eesti Liinirongid</t>
  </si>
  <si>
    <t>Estonia, Tallinn</t>
  </si>
  <si>
    <t>300000 MWh</t>
  </si>
  <si>
    <t xml:space="preserve">The procurement procedure for 10 electric trains has been carried out and the contract with the successful tenderer was signed on 19.12.2022. The trains are in production and will be delivered in 2025 but according to the signed contract the final delivery of 10 electric trains will be in March, 2026. </t>
  </si>
  <si>
    <t>Not started</t>
  </si>
  <si>
    <t>37680 MWh</t>
  </si>
  <si>
    <t>12000 tCO2</t>
  </si>
  <si>
    <t xml:space="preserve">The need to purchase electric buses stems from the objective of prioritizing the development of clean public transport solutions and the obligations imposed on Member States by Directive (EU) 2019/1161 of the European Parliament and of the Council amending Directive 2009/33/EC on the promotion of clean and energy efficient road transport vehicles.
Electric buses will be used to operate Tallinn city lines within the framework of a public service obligation imposed by the City of Tallinn as a competent authority under the Public Transport Act on the basis of a public service contract concluded with a service provider pursuant to Regulation 1370/2007. </t>
  </si>
  <si>
    <t>Estonian State Fleet</t>
  </si>
  <si>
    <t xml:space="preserve">Estonia, Hiiumaa, Saaremaa County  </t>
  </si>
  <si>
    <t>111000 MWh</t>
  </si>
  <si>
    <t>231000 tCO2</t>
  </si>
  <si>
    <t>All feasibility study works (stage one of extended concept design) have been performed and discussed between service provider and contracting authority, including involvement of all stakeholders. In total, 6 prototypes were presented for further development during the next stage of extended concept design. All extended concept design works (stage two) are performed, delivered and discussed between service provider and contracting authority, including involvement of all stakeholders. Hydrogen-battery ferry prototype has been presented and 
accepted by Contracting authority with readiness for further public procurement of engineering and construction and for relevant basic design and construction. Certain fine tuning of the documents and owners’ remarks are performed together with  classification society concept design review and “approval in principle”. Classification society has done concept design review and issued relevant “approval in principle” in December 2023 as the last part of the extended concept design works. Mentioned Classification society services were procured separately by open public procurement. 
Procurement documents for the basic design and construction of the hydrogen-battery ferry itself are updated and published in the Public Procurement Registry in December  2023, Call for proposals is initiated. Relevant open public procurement is international and complex due to the technical nature and complexity of the project. This has been taken into account in plans for further development of the project.</t>
  </si>
  <si>
    <t>XX</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</si>
  <si>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</si>
  <si>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</si>
  <si>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</si>
  <si>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</si>
  <si>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</si>
  <si>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</si>
  <si>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</si>
  <si>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</si>
  <si>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</si>
  <si>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</si>
  <si>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</si>
  <si>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</si>
  <si>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</si>
  <si>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</si>
  <si>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</si>
  <si>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</si>
  <si>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Programme for improvement of energy efficiency and renewable energy use in public sector buildings MF 2021-2 EE 0-001 Phase 1</t>
  </si>
  <si>
    <t xml:space="preserve">Ministry of Finance in cooperation with Ministry of Regional Affairs and Agriculture </t>
  </si>
  <si>
    <t xml:space="preserve">Estonia </t>
  </si>
  <si>
    <t xml:space="preserve">The programme is considered a priority scheme under article 10d of the ETS Directive.  The objectives include, in addition to considerable energy efficiency improvement, reduction of greenhouse gas (and other) emissions related to the use of public sector buildings, and improvement of the „interior climate“ of the buildings (in relation to positive health impact). </t>
  </si>
  <si>
    <t>National assessment completed in 2021, updated in 2022 and 2023 and 2024: the scheme does not involve granting State aid (in the meaning of Article 107(1) of the Treaty on the Functioning of the European Union).</t>
  </si>
  <si>
    <t xml:space="preserve">€ 170 000 000,                   remaining amount to be disbursed € 60 427 600 </t>
  </si>
  <si>
    <t>National energy and climate plan  2030; Building renovation strategy of Estonia; Energy Sector Development Strategy 2030</t>
  </si>
  <si>
    <t>Programme for improvement of energy efficiency and renewable energy use in public sector buildings MF 2024-1 EE 0-001 Phase 2</t>
  </si>
  <si>
    <t>National assessment completed in 2024: the scheme does not involve granting State aid (in the meaning of Article 107(1) of the Treaty on the Functioning of the European Union).</t>
  </si>
  <si>
    <t>€ 250 000 000,                 remaining amount to be disbursed € 248 285 715</t>
  </si>
  <si>
    <t>National energy and climate plan  2030; Building renovation strategy of Estonia; Energy Sector Development Strategy 2031</t>
  </si>
  <si>
    <t xml:space="preserve">Working groups, documents were up for public commenting in EIS (https://eelnoud.valitsus.ee). </t>
  </si>
  <si>
    <t xml:space="preserve">35 energy-field related organisations and companies taking part in Energy Council (created by Ministry of Economics and Comunications) working groups.  </t>
  </si>
  <si>
    <t>The Programme is based on the relevant national long-term strategic documents: the Energy Energy Sector Development Plan 2030 (ENMAK 2030) (https://www.mkm.ee/en/energy-sector-and-mineral-resources/energy-economy/energy-sector-development-plan)andtheMobility and Transport Development Plan 2035 (https://kliimaministeerium.ee/likuvus/transpordi-tulevik ). The Programme is designed for implementation of the priority measures identified as part of the strategic development plan (incl. measure 2.4 "Improvement of energy efficiency of the existing buildings stock" and measure 2.5 "Improvement of energy efficiency of the new buildings stock". The public consultation process held during the development process of Energy Sector Development Plan 2030 is described in Chapter 9 of the Explanatory Note to the Development Plan (https://energiatalgud.ee/sites/default/files/images_sala/0/04/ENMAK_2030._Eeln%C3%B5u_seletuskiri_10.10.2016.pdf).</t>
  </si>
  <si>
    <t>Energy-efficient low-emission public transport programme    MF 2021-2 EE 0-002                Phase 1</t>
  </si>
  <si>
    <t xml:space="preserve">Ministry of Climate </t>
  </si>
  <si>
    <t xml:space="preserve">The programme is considered a priority scheme under article 10d of the ETS Directive. The programme  primarily focuses on supporting investments necessary for accelerating and reaching energy efficiency targets set in transport sector and, as a secondary objective, taking into use renewable energy sources suitable for the specific use in public transport. </t>
  </si>
  <si>
    <t>National assessment completed in 2021, updated in 2022, 2023 and 2024: the scheme does not involve granting State aid (in the meaning of Article 107(1) of the Treaty on the Functioning of the European Union).</t>
  </si>
  <si>
    <t>€ 130 000 000, remaining amount to be disbursed € 66 082 368</t>
  </si>
  <si>
    <t xml:space="preserve">National energy and climate plan  2030; Transport and Mobility Master Plan 2021-2035 </t>
  </si>
  <si>
    <t xml:space="preserve">Energy-efficient low-emission public transport programme Phase 2 </t>
  </si>
  <si>
    <r>
      <rPr>
        <sz val="12"/>
        <rFont val="Calibri"/>
        <family val="2"/>
        <charset val="186"/>
        <scheme val="minor"/>
      </rPr>
      <t>The programme is considered a priority scheme under article 10d of the ETS Directive. Th</t>
    </r>
    <r>
      <rPr>
        <sz val="12"/>
        <color theme="1"/>
        <rFont val="Calibri"/>
        <family val="2"/>
        <charset val="238"/>
        <scheme val="minor"/>
      </rPr>
      <t xml:space="preserve">e programme  primarily focuses on supporting investments necessary for accelerating and reaching energy efficiency targets set in transport sector managed by the local authorities and, as a secondary objective, taking into use renewable energy sources suitable for the specific use in public transport. Specific content is being further specified . </t>
    </r>
  </si>
  <si>
    <t>National energy and climate plan  2030; Transport and Mobility Master Plan 2021-2036</t>
  </si>
  <si>
    <t>The Programme is based on the relevant national long-term strategic documents: the Energy Energy Sector Development Plan 2030 (ENMAK 2030) (htfps://www.mkm.ee/en/energy-sector-and-mineral-resources/energy-economy/energy-sector-development-planandtheMobility and Transport Development Plan 2035 (https://kliimaministeerium.ee/likuvus/transpordi-tulevik ). The Programme is designed for implementation of the priority measures identified as part of Mobility and Transport Development Plan 2035 (target 7.1. „Efficiently organised public transport at high quality level"') The public consultation process held during the development process of Energy Energy Sector Development Plan 2030 is described in Chapter 9 of the Explanatory Note to the Development Plan (https://energiatalgud.ee/sites/default/files/images_sala/0/04/ENMAK_2030._Eeln%C3%B5u_seletuskiri_10.10.2016.pdf).</t>
  </si>
  <si>
    <t>bMS</t>
  </si>
  <si>
    <t>Year</t>
  </si>
  <si>
    <t>Column1</t>
  </si>
  <si>
    <t>Column2</t>
  </si>
  <si>
    <t>-</t>
  </si>
  <si>
    <t>Bulgaria</t>
  </si>
  <si>
    <t>Czechia</t>
  </si>
  <si>
    <t>Greece</t>
  </si>
  <si>
    <t>Croatia</t>
  </si>
  <si>
    <t>Latvia</t>
  </si>
  <si>
    <t>Lithuania</t>
  </si>
  <si>
    <t>Hungary</t>
  </si>
  <si>
    <t>Poland</t>
  </si>
  <si>
    <t>Portugal</t>
  </si>
  <si>
    <t>Romania</t>
  </si>
  <si>
    <t>Slovenia</t>
  </si>
  <si>
    <t>Slovakia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</si>
</sst>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0\ &quot;MWh&quot;"/>
    <numFmt numFmtId="166" formatCode="0.00\ &quot;tCO2&quot;"/>
    <numFmt numFmtId="167" formatCode="0.00\ &quot;€/tCO2&quot;"/>
    <numFmt numFmtId="168" formatCode="0.00\ &quot;MW&quot;\ "/>
    <numFmt numFmtId="169" formatCode="0.00\ &quot;MWh&quot;\ "/>
  </numFmts>
  <fonts count="38" x14ac:knownFonts="1">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family val="2"/>
      <charset val="186"/>
      <scheme val="minor"/>
    </font>
    <font>
      <sz val="11"/>
      <color rgb="FF000000"/>
      <name val="Calibri"/>
      <family val="2"/>
      <charset val="186"/>
      <scheme val="minor"/>
    </font>
    <font>
      <i/>
      <sz val="11"/>
      <color rgb="FF000000"/>
      <name val="Calibri"/>
      <family val="2"/>
      <charset val="186"/>
      <scheme val="minor"/>
    </font>
    <font>
      <b/>
      <i/>
      <sz val="11"/>
      <color rgb="FF000000"/>
      <name val="Calibri"/>
      <family val="2"/>
      <charset val="186"/>
      <scheme val="minor"/>
    </font>
    <font>
      <b/>
      <sz val="11"/>
      <color rgb="FF000000"/>
      <name val="Calibri"/>
      <family val="2"/>
      <charset val="186"/>
      <scheme val="minor"/>
    </font>
    <font>
      <sz val="16"/>
      <color theme="1"/>
      <name val="Calibri"/>
      <family val="2"/>
      <scheme val="minor"/>
    </font>
    <font>
      <sz val="10"/>
      <color theme="1"/>
      <name val="Segoe UI"/>
      <family val="2"/>
      <charset val="186"/>
    </font>
    <font>
      <sz val="12"/>
      <color theme="1"/>
      <name val="Calibri"/>
      <family val="2"/>
      <charset val="186"/>
      <scheme val="minor"/>
    </font>
    <font>
      <sz val="12"/>
      <name val="Calibri"/>
      <family val="2"/>
      <charset val="238"/>
      <scheme val="minor"/>
    </font>
    <font>
      <sz val="10"/>
      <color theme="1"/>
      <name val="Calibri"/>
      <family val="2"/>
      <charset val="238"/>
      <scheme val="minor"/>
    </font>
    <font>
      <sz val="12"/>
      <name val="Calibri"/>
      <family val="2"/>
      <charset val="186"/>
      <scheme val="minor"/>
    </font>
  </fonts>
  <fills count="11">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s>
  <borders count="6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2" fillId="0" borderId="0"/>
    <xf numFmtId="0" fontId="4" fillId="0" borderId="0" applyNumberFormat="0" applyFill="0" applyBorder="0" applyAlignment="0" applyProtection="0"/>
    <xf numFmtId="0" fontId="22" fillId="0" borderId="0"/>
  </cellStyleXfs>
  <cellXfs count="263">
    <xf numFmtId="0" fontId="0" fillId="0" borderId="0" xfId="0"/>
    <xf numFmtId="0" fontId="2" fillId="0" borderId="0" xfId="1"/>
    <xf numFmtId="0" fontId="2" fillId="9" borderId="0" xfId="1" applyFill="1"/>
    <xf numFmtId="0" fontId="2" fillId="10" borderId="0" xfId="1" applyFill="1"/>
    <xf numFmtId="0" fontId="2" fillId="7" borderId="0" xfId="1" applyFill="1"/>
    <xf numFmtId="0" fontId="5" fillId="7" borderId="0" xfId="1" applyFont="1" applyFill="1" applyAlignment="1">
      <alignment vertical="center" wrapText="1"/>
    </xf>
    <xf numFmtId="0" fontId="6" fillId="7" borderId="0" xfId="1" applyFont="1" applyFill="1" applyAlignment="1">
      <alignment horizontal="center" wrapText="1"/>
    </xf>
    <xf numFmtId="0" fontId="4" fillId="7" borderId="0" xfId="2" applyFill="1" applyAlignment="1">
      <alignment wrapText="1"/>
    </xf>
    <xf numFmtId="0" fontId="2" fillId="7" borderId="0" xfId="1" applyFill="1" applyAlignment="1">
      <alignment wrapText="1"/>
    </xf>
    <xf numFmtId="0" fontId="4" fillId="7" borderId="0" xfId="2" applyFill="1"/>
    <xf numFmtId="0" fontId="3" fillId="7" borderId="0" xfId="1" applyFont="1" applyFill="1"/>
    <xf numFmtId="0" fontId="5" fillId="4" borderId="0" xfId="1" applyFont="1" applyFill="1" applyAlignment="1">
      <alignment vertical="center" wrapText="1"/>
    </xf>
    <xf numFmtId="0" fontId="7" fillId="0" borderId="0" xfId="0" applyFont="1"/>
    <xf numFmtId="0" fontId="0" fillId="7"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4" borderId="0" xfId="1" applyFill="1" applyAlignment="1">
      <alignment horizontal="center"/>
    </xf>
    <xf numFmtId="0" fontId="2" fillId="10" borderId="0" xfId="1" applyFill="1" applyAlignment="1">
      <alignment horizontal="center"/>
    </xf>
    <xf numFmtId="0" fontId="18" fillId="10" borderId="0" xfId="1" applyFont="1" applyFill="1" applyAlignment="1">
      <alignment horizontal="left" vertical="center"/>
    </xf>
    <xf numFmtId="0" fontId="19" fillId="10" borderId="0" xfId="1" applyFont="1" applyFill="1" applyAlignment="1">
      <alignment vertical="center" wrapText="1"/>
    </xf>
    <xf numFmtId="0" fontId="11" fillId="10" borderId="8" xfId="1" applyFont="1" applyFill="1" applyBorder="1" applyAlignment="1">
      <alignment horizontal="center" vertical="top"/>
    </xf>
    <xf numFmtId="0" fontId="13" fillId="10" borderId="13" xfId="1" applyFont="1" applyFill="1" applyBorder="1" applyAlignment="1">
      <alignment vertical="top" wrapText="1"/>
    </xf>
    <xf numFmtId="0" fontId="9" fillId="2" borderId="2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9" xfId="0" applyFont="1" applyFill="1" applyBorder="1" applyAlignment="1">
      <alignment horizontal="center" vertical="center" wrapText="1"/>
    </xf>
    <xf numFmtId="4" fontId="0" fillId="0" borderId="0" xfId="0" applyNumberFormat="1"/>
    <xf numFmtId="4" fontId="9" fillId="0" borderId="6" xfId="0" applyNumberFormat="1" applyFont="1" applyBorder="1" applyAlignment="1">
      <alignment vertical="top" wrapText="1"/>
    </xf>
    <xf numFmtId="4" fontId="9" fillId="0" borderId="6" xfId="0" applyNumberFormat="1" applyFont="1" applyBorder="1" applyAlignment="1">
      <alignment horizontal="left" vertical="top" wrapText="1"/>
    </xf>
    <xf numFmtId="4" fontId="9" fillId="0" borderId="6" xfId="0" applyNumberFormat="1" applyFont="1" applyBorder="1" applyAlignment="1">
      <alignment wrapText="1"/>
    </xf>
    <xf numFmtId="4" fontId="0" fillId="0" borderId="6" xfId="0" applyNumberFormat="1" applyBorder="1"/>
    <xf numFmtId="4" fontId="0" fillId="0" borderId="25" xfId="0" applyNumberFormat="1" applyBorder="1"/>
    <xf numFmtId="164" fontId="0" fillId="0" borderId="0" xfId="0" applyNumberFormat="1"/>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4" fontId="9" fillId="0" borderId="7" xfId="0" applyNumberFormat="1" applyFont="1" applyBorder="1"/>
    <xf numFmtId="4" fontId="0" fillId="0" borderId="7" xfId="0" applyNumberFormat="1" applyBorder="1"/>
    <xf numFmtId="4" fontId="0" fillId="0" borderId="29" xfId="0" applyNumberFormat="1" applyBorder="1"/>
    <xf numFmtId="4" fontId="9" fillId="0" borderId="9" xfId="0" applyNumberFormat="1" applyFont="1" applyBorder="1" applyAlignment="1">
      <alignment vertical="top" wrapText="1"/>
    </xf>
    <xf numFmtId="164" fontId="9" fillId="0" borderId="6" xfId="0" applyNumberFormat="1" applyFont="1" applyBorder="1" applyAlignment="1">
      <alignment horizontal="right"/>
    </xf>
    <xf numFmtId="4" fontId="9" fillId="0" borderId="32" xfId="0" applyNumberFormat="1" applyFont="1" applyBorder="1" applyAlignment="1">
      <alignment horizontal="right"/>
    </xf>
    <xf numFmtId="14" fontId="9" fillId="0" borderId="6" xfId="0" applyNumberFormat="1" applyFont="1" applyBorder="1" applyAlignment="1">
      <alignment horizontal="right"/>
    </xf>
    <xf numFmtId="0" fontId="9" fillId="0" borderId="6" xfId="0" applyFont="1" applyBorder="1" applyAlignment="1">
      <alignment horizontal="right"/>
    </xf>
    <xf numFmtId="4" fontId="9" fillId="0" borderId="32" xfId="0" applyNumberFormat="1" applyFont="1" applyBorder="1" applyAlignment="1">
      <alignment vertical="top" wrapText="1"/>
    </xf>
    <xf numFmtId="4" fontId="9" fillId="0" borderId="32" xfId="0" applyNumberFormat="1" applyFont="1" applyBorder="1" applyAlignment="1">
      <alignment horizontal="left" vertical="top" wrapText="1"/>
    </xf>
    <xf numFmtId="4" fontId="9" fillId="0" borderId="32" xfId="0" applyNumberFormat="1" applyFont="1" applyBorder="1" applyAlignment="1">
      <alignment wrapText="1"/>
    </xf>
    <xf numFmtId="4" fontId="0" fillId="0" borderId="32" xfId="0" applyNumberFormat="1" applyBorder="1"/>
    <xf numFmtId="4" fontId="0" fillId="0" borderId="33" xfId="0" applyNumberFormat="1" applyBorder="1"/>
    <xf numFmtId="0" fontId="9" fillId="2" borderId="35" xfId="0" applyFont="1" applyFill="1" applyBorder="1" applyAlignment="1">
      <alignment horizontal="center" vertical="center" wrapText="1"/>
    </xf>
    <xf numFmtId="0" fontId="0" fillId="10" borderId="26" xfId="0" applyFill="1" applyBorder="1"/>
    <xf numFmtId="0" fontId="0" fillId="10" borderId="5" xfId="0" applyFill="1" applyBorder="1"/>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9" fillId="0" borderId="28" xfId="0" applyFont="1" applyBorder="1" applyAlignment="1">
      <alignment horizontal="right"/>
    </xf>
    <xf numFmtId="165" fontId="9" fillId="0" borderId="6" xfId="0" applyNumberFormat="1" applyFont="1" applyBorder="1" applyAlignment="1">
      <alignment horizontal="right" wrapText="1"/>
    </xf>
    <xf numFmtId="165" fontId="9" fillId="0" borderId="6" xfId="0" applyNumberFormat="1" applyFont="1" applyBorder="1" applyAlignment="1">
      <alignment horizontal="right"/>
    </xf>
    <xf numFmtId="165" fontId="9" fillId="0" borderId="6" xfId="0" applyNumberFormat="1" applyFont="1" applyBorder="1" applyAlignment="1">
      <alignment horizontal="right" vertical="top" wrapText="1"/>
    </xf>
    <xf numFmtId="166" fontId="9" fillId="0" borderId="6" xfId="0" applyNumberFormat="1" applyFont="1" applyBorder="1" applyAlignment="1">
      <alignment horizontal="right"/>
    </xf>
    <xf numFmtId="167" fontId="9" fillId="0" borderId="6" xfId="0" applyNumberFormat="1" applyFont="1" applyBorder="1" applyAlignment="1">
      <alignment horizontal="right"/>
    </xf>
    <xf numFmtId="168" fontId="9" fillId="0" borderId="6" xfId="0" applyNumberFormat="1" applyFont="1" applyBorder="1" applyAlignment="1">
      <alignment horizontal="right"/>
    </xf>
    <xf numFmtId="164" fontId="9" fillId="0" borderId="32" xfId="0" applyNumberFormat="1" applyFont="1" applyBorder="1" applyAlignment="1">
      <alignment horizontal="left" vertical="top" wrapText="1"/>
    </xf>
    <xf numFmtId="164" fontId="9" fillId="0" borderId="32" xfId="0" applyNumberFormat="1" applyFont="1" applyBorder="1" applyAlignment="1">
      <alignment wrapText="1"/>
    </xf>
    <xf numFmtId="164" fontId="9" fillId="0" borderId="32" xfId="0" applyNumberFormat="1" applyFont="1" applyBorder="1" applyAlignment="1">
      <alignment vertical="top" wrapText="1"/>
    </xf>
    <xf numFmtId="164" fontId="0" fillId="0" borderId="32" xfId="0" applyNumberFormat="1" applyBorder="1"/>
    <xf numFmtId="164" fontId="0" fillId="0" borderId="33" xfId="0" applyNumberFormat="1" applyBorder="1"/>
    <xf numFmtId="4" fontId="0" fillId="0" borderId="19" xfId="0" applyNumberFormat="1" applyBorder="1"/>
    <xf numFmtId="0" fontId="9" fillId="0" borderId="9" xfId="0" applyFont="1" applyBorder="1" applyAlignment="1">
      <alignment vertical="top" wrapText="1"/>
    </xf>
    <xf numFmtId="0" fontId="9" fillId="0" borderId="6" xfId="0" applyFont="1" applyBorder="1" applyAlignment="1">
      <alignment horizontal="left" vertical="top" wrapText="1"/>
    </xf>
    <xf numFmtId="0" fontId="9" fillId="0" borderId="6" xfId="0" applyFont="1" applyBorder="1" applyAlignment="1">
      <alignment wrapText="1"/>
    </xf>
    <xf numFmtId="0" fontId="9" fillId="0" borderId="6" xfId="0" applyFont="1" applyBorder="1" applyAlignment="1">
      <alignment vertical="top" wrapText="1"/>
    </xf>
    <xf numFmtId="0" fontId="0" fillId="0" borderId="6" xfId="0" applyBorder="1"/>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left" wrapText="1"/>
    </xf>
    <xf numFmtId="0" fontId="9" fillId="0" borderId="6" xfId="0" applyFont="1" applyBorder="1" applyAlignment="1">
      <alignment horizontal="left" vertical="center" wrapText="1"/>
    </xf>
    <xf numFmtId="0" fontId="9" fillId="0" borderId="32" xfId="0" applyFont="1" applyBorder="1" applyAlignment="1">
      <alignment horizontal="left" vertical="top" wrapText="1"/>
    </xf>
    <xf numFmtId="0" fontId="9" fillId="0" borderId="32" xfId="0" applyFont="1" applyBorder="1" applyAlignment="1">
      <alignment wrapText="1"/>
    </xf>
    <xf numFmtId="0" fontId="9" fillId="0" borderId="32" xfId="0" applyFont="1" applyBorder="1" applyAlignment="1">
      <alignment vertical="top" wrapText="1"/>
    </xf>
    <xf numFmtId="0" fontId="0" fillId="0" borderId="32" xfId="0" applyBorder="1"/>
    <xf numFmtId="0" fontId="0" fillId="0" borderId="33" xfId="0" applyBorder="1"/>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37" xfId="0" applyFont="1" applyFill="1" applyBorder="1" applyAlignment="1">
      <alignment horizontal="center" vertical="center" wrapText="1"/>
    </xf>
    <xf numFmtId="14" fontId="9" fillId="0" borderId="38" xfId="0" applyNumberFormat="1" applyFont="1" applyBorder="1" applyAlignment="1">
      <alignment horizontal="right"/>
    </xf>
    <xf numFmtId="14" fontId="9" fillId="0" borderId="7" xfId="0" applyNumberFormat="1" applyFont="1" applyBorder="1" applyAlignment="1">
      <alignment horizontal="right"/>
    </xf>
    <xf numFmtId="14" fontId="9" fillId="0" borderId="44" xfId="0" applyNumberFormat="1" applyFont="1" applyBorder="1" applyAlignment="1">
      <alignment horizontal="right"/>
    </xf>
    <xf numFmtId="0" fontId="9" fillId="0" borderId="45" xfId="0" applyFont="1" applyBorder="1" applyAlignment="1">
      <alignment horizontal="right"/>
    </xf>
    <xf numFmtId="164" fontId="9" fillId="0" borderId="32" xfId="0" applyNumberFormat="1" applyFont="1" applyBorder="1" applyAlignment="1">
      <alignment horizontal="right"/>
    </xf>
    <xf numFmtId="164" fontId="9" fillId="0" borderId="48" xfId="0" applyNumberFormat="1" applyFont="1" applyBorder="1" applyAlignment="1">
      <alignment horizontal="right"/>
    </xf>
    <xf numFmtId="14" fontId="9" fillId="0" borderId="45" xfId="0" applyNumberFormat="1" applyFont="1" applyBorder="1" applyAlignment="1">
      <alignment horizontal="right"/>
    </xf>
    <xf numFmtId="0" fontId="9" fillId="0" borderId="49" xfId="0" applyFont="1" applyBorder="1" applyAlignment="1">
      <alignment horizontal="right"/>
    </xf>
    <xf numFmtId="0" fontId="9" fillId="0" borderId="37" xfId="0" applyFont="1" applyBorder="1" applyAlignment="1">
      <alignment horizontal="right"/>
    </xf>
    <xf numFmtId="0" fontId="9" fillId="0" borderId="50" xfId="0" applyFont="1" applyBorder="1" applyAlignment="1">
      <alignment horizontal="right"/>
    </xf>
    <xf numFmtId="0" fontId="9" fillId="0" borderId="46" xfId="0" applyFont="1" applyBorder="1" applyAlignment="1">
      <alignment horizontal="right"/>
    </xf>
    <xf numFmtId="4" fontId="9" fillId="0" borderId="28" xfId="0" applyNumberFormat="1" applyFont="1" applyBorder="1" applyAlignment="1">
      <alignment horizontal="right"/>
    </xf>
    <xf numFmtId="166" fontId="9" fillId="0" borderId="39" xfId="0" applyNumberFormat="1" applyFont="1" applyBorder="1" applyAlignment="1">
      <alignment horizontal="right"/>
    </xf>
    <xf numFmtId="168" fontId="9" fillId="0" borderId="39" xfId="0" applyNumberFormat="1" applyFont="1" applyBorder="1" applyAlignment="1">
      <alignment horizontal="right"/>
    </xf>
    <xf numFmtId="167" fontId="9" fillId="0" borderId="39" xfId="0" applyNumberFormat="1" applyFont="1" applyBorder="1" applyAlignment="1">
      <alignment horizontal="right"/>
    </xf>
    <xf numFmtId="166" fontId="9" fillId="0" borderId="7" xfId="0" applyNumberFormat="1" applyFont="1" applyBorder="1" applyAlignment="1">
      <alignment horizontal="right"/>
    </xf>
    <xf numFmtId="166" fontId="9" fillId="0" borderId="44" xfId="0" applyNumberFormat="1" applyFont="1" applyBorder="1" applyAlignment="1">
      <alignment horizontal="right"/>
    </xf>
    <xf numFmtId="166" fontId="9" fillId="0" borderId="45" xfId="0" applyNumberFormat="1" applyFont="1" applyBorder="1" applyAlignment="1">
      <alignment horizontal="right"/>
    </xf>
    <xf numFmtId="168" fontId="9" fillId="0" borderId="45" xfId="0" applyNumberFormat="1" applyFont="1" applyBorder="1" applyAlignment="1">
      <alignment horizontal="right"/>
    </xf>
    <xf numFmtId="167" fontId="9" fillId="0" borderId="45" xfId="0" applyNumberFormat="1" applyFont="1" applyBorder="1" applyAlignment="1">
      <alignment horizontal="right"/>
    </xf>
    <xf numFmtId="4" fontId="9" fillId="0" borderId="48" xfId="0" applyNumberFormat="1" applyFont="1" applyBorder="1" applyAlignment="1">
      <alignment horizontal="right"/>
    </xf>
    <xf numFmtId="4" fontId="9" fillId="0" borderId="46" xfId="0" applyNumberFormat="1" applyFont="1" applyBorder="1" applyAlignment="1">
      <alignment horizontal="right"/>
    </xf>
    <xf numFmtId="164" fontId="9" fillId="0" borderId="38" xfId="0" applyNumberFormat="1" applyFont="1" applyBorder="1" applyAlignment="1">
      <alignment horizontal="right"/>
    </xf>
    <xf numFmtId="164" fontId="9" fillId="0" borderId="39" xfId="0" applyNumberFormat="1" applyFont="1" applyBorder="1" applyAlignment="1">
      <alignment horizontal="right"/>
    </xf>
    <xf numFmtId="165" fontId="9" fillId="0" borderId="43" xfId="0" applyNumberFormat="1" applyFont="1" applyBorder="1" applyAlignment="1">
      <alignment horizontal="right"/>
    </xf>
    <xf numFmtId="164" fontId="9" fillId="0" borderId="7" xfId="0" applyNumberFormat="1" applyFont="1" applyBorder="1" applyAlignment="1">
      <alignment horizontal="right"/>
    </xf>
    <xf numFmtId="165" fontId="9" fillId="0" borderId="28" xfId="0" applyNumberFormat="1" applyFont="1" applyBorder="1" applyAlignment="1">
      <alignment horizontal="right"/>
    </xf>
    <xf numFmtId="164" fontId="9" fillId="0" borderId="44" xfId="0" applyNumberFormat="1" applyFont="1" applyBorder="1" applyAlignment="1">
      <alignment horizontal="right"/>
    </xf>
    <xf numFmtId="164" fontId="9" fillId="0" borderId="45" xfId="0" applyNumberFormat="1" applyFont="1" applyBorder="1" applyAlignment="1">
      <alignment horizontal="right"/>
    </xf>
    <xf numFmtId="165" fontId="9" fillId="0" borderId="45" xfId="0" applyNumberFormat="1" applyFont="1" applyBorder="1" applyAlignment="1">
      <alignment horizontal="right"/>
    </xf>
    <xf numFmtId="165" fontId="9" fillId="0" borderId="46" xfId="0" applyNumberFormat="1" applyFont="1" applyBorder="1" applyAlignment="1">
      <alignment horizontal="right"/>
    </xf>
    <xf numFmtId="0" fontId="9" fillId="10" borderId="28" xfId="0" applyFont="1" applyFill="1" applyBorder="1" applyAlignment="1">
      <alignment horizontal="center" vertical="center" wrapText="1"/>
    </xf>
    <xf numFmtId="0" fontId="9" fillId="10" borderId="51"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10" borderId="45" xfId="0" applyFont="1" applyFill="1" applyBorder="1" applyAlignment="1">
      <alignment horizontal="center" vertical="center" wrapText="1"/>
    </xf>
    <xf numFmtId="0" fontId="9" fillId="10" borderId="53" xfId="0" applyFont="1" applyFill="1" applyBorder="1" applyAlignment="1">
      <alignment horizontal="center" vertical="center" wrapText="1"/>
    </xf>
    <xf numFmtId="0" fontId="9" fillId="10" borderId="50" xfId="0" applyFont="1" applyFill="1" applyBorder="1" applyAlignment="1">
      <alignment horizontal="center" vertical="center" wrapText="1"/>
    </xf>
    <xf numFmtId="0" fontId="9" fillId="10" borderId="46" xfId="0" applyFont="1" applyFill="1" applyBorder="1" applyAlignment="1">
      <alignment horizontal="center" vertical="center" wrapText="1"/>
    </xf>
    <xf numFmtId="0" fontId="9" fillId="0" borderId="47" xfId="0" applyFont="1" applyBorder="1" applyAlignment="1">
      <alignment horizontal="right"/>
    </xf>
    <xf numFmtId="0" fontId="9" fillId="0" borderId="32" xfId="0" applyFont="1" applyBorder="1" applyAlignment="1">
      <alignment horizontal="right"/>
    </xf>
    <xf numFmtId="0" fontId="9" fillId="0" borderId="48" xfId="0" applyFont="1" applyBorder="1" applyAlignment="1">
      <alignment horizontal="right"/>
    </xf>
    <xf numFmtId="0" fontId="9" fillId="2" borderId="54"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9" fillId="10" borderId="55" xfId="0" applyFont="1" applyFill="1" applyBorder="1" applyAlignment="1">
      <alignment horizontal="center" vertical="center" wrapText="1"/>
    </xf>
    <xf numFmtId="0" fontId="9" fillId="10" borderId="56" xfId="0" applyFont="1" applyFill="1" applyBorder="1" applyAlignment="1">
      <alignment horizontal="center" vertical="center" wrapText="1"/>
    </xf>
    <xf numFmtId="0" fontId="9" fillId="10" borderId="57" xfId="0" applyFont="1" applyFill="1" applyBorder="1" applyAlignment="1">
      <alignment horizontal="center" vertical="center" wrapText="1"/>
    </xf>
    <xf numFmtId="164" fontId="9" fillId="0" borderId="58" xfId="0" applyNumberFormat="1" applyFont="1" applyBorder="1" applyAlignment="1">
      <alignment horizontal="right"/>
    </xf>
    <xf numFmtId="164" fontId="9" fillId="0" borderId="42" xfId="0" applyNumberFormat="1" applyFont="1" applyBorder="1" applyAlignment="1">
      <alignment horizontal="right"/>
    </xf>
    <xf numFmtId="165" fontId="9" fillId="0" borderId="42" xfId="0" applyNumberFormat="1" applyFont="1" applyBorder="1" applyAlignment="1">
      <alignment horizontal="right"/>
    </xf>
    <xf numFmtId="165" fontId="9" fillId="0" borderId="57" xfId="0" applyNumberFormat="1" applyFont="1" applyBorder="1" applyAlignment="1">
      <alignment horizontal="right"/>
    </xf>
    <xf numFmtId="166" fontId="9" fillId="0" borderId="58" xfId="0" applyNumberFormat="1" applyFont="1" applyBorder="1" applyAlignment="1">
      <alignment horizontal="right"/>
    </xf>
    <xf numFmtId="166" fontId="9" fillId="0" borderId="42" xfId="0" applyNumberFormat="1" applyFont="1" applyBorder="1" applyAlignment="1">
      <alignment horizontal="right"/>
    </xf>
    <xf numFmtId="168" fontId="9" fillId="0" borderId="42" xfId="0" applyNumberFormat="1" applyFont="1" applyBorder="1" applyAlignment="1">
      <alignment horizontal="right"/>
    </xf>
    <xf numFmtId="167" fontId="9" fillId="0" borderId="42" xfId="0" applyNumberFormat="1" applyFont="1" applyBorder="1" applyAlignment="1">
      <alignment horizontal="right"/>
    </xf>
    <xf numFmtId="4" fontId="9" fillId="0" borderId="59" xfId="0" applyNumberFormat="1" applyFont="1" applyBorder="1" applyAlignment="1">
      <alignment horizontal="right"/>
    </xf>
    <xf numFmtId="4" fontId="9" fillId="0" borderId="57" xfId="0" applyNumberFormat="1" applyFont="1" applyBorder="1" applyAlignment="1">
      <alignment horizontal="right"/>
    </xf>
    <xf numFmtId="14" fontId="9" fillId="0" borderId="58" xfId="0" applyNumberFormat="1" applyFont="1" applyBorder="1" applyAlignment="1">
      <alignment horizontal="right"/>
    </xf>
    <xf numFmtId="0" fontId="9" fillId="0" borderId="42" xfId="0" applyFont="1" applyBorder="1" applyAlignment="1">
      <alignment horizontal="right"/>
    </xf>
    <xf numFmtId="164" fontId="9" fillId="0" borderId="59" xfId="0" applyNumberFormat="1" applyFont="1" applyBorder="1" applyAlignment="1">
      <alignment horizontal="right"/>
    </xf>
    <xf numFmtId="14" fontId="9" fillId="0" borderId="42" xfId="0" applyNumberFormat="1" applyFont="1" applyBorder="1" applyAlignment="1">
      <alignment horizontal="right"/>
    </xf>
    <xf numFmtId="0" fontId="9" fillId="0" borderId="56" xfId="0" applyFont="1" applyBorder="1" applyAlignment="1">
      <alignment horizontal="right"/>
    </xf>
    <xf numFmtId="0" fontId="9" fillId="0" borderId="59" xfId="0" applyFont="1" applyBorder="1" applyAlignment="1">
      <alignment horizontal="right"/>
    </xf>
    <xf numFmtId="0" fontId="9" fillId="0" borderId="57" xfId="0" applyFont="1" applyBorder="1" applyAlignment="1">
      <alignment horizontal="right"/>
    </xf>
    <xf numFmtId="14" fontId="9" fillId="0" borderId="37" xfId="0" applyNumberFormat="1" applyFont="1" applyBorder="1" applyAlignment="1">
      <alignment horizontal="right"/>
    </xf>
    <xf numFmtId="14" fontId="9" fillId="0" borderId="56" xfId="0" applyNumberFormat="1" applyFont="1" applyBorder="1" applyAlignment="1">
      <alignment horizontal="right"/>
    </xf>
    <xf numFmtId="14" fontId="9" fillId="0" borderId="50" xfId="0" applyNumberFormat="1" applyFont="1" applyBorder="1" applyAlignment="1">
      <alignment horizontal="right"/>
    </xf>
    <xf numFmtId="169" fontId="9" fillId="0" borderId="39" xfId="0" applyNumberFormat="1" applyFont="1" applyBorder="1" applyAlignment="1">
      <alignment horizontal="right"/>
    </xf>
    <xf numFmtId="0" fontId="9" fillId="10" borderId="43" xfId="0" applyFont="1" applyFill="1" applyBorder="1" applyAlignment="1">
      <alignment horizontal="left" vertical="center" wrapText="1"/>
    </xf>
    <xf numFmtId="0" fontId="9" fillId="0" borderId="32" xfId="0" applyFont="1" applyBorder="1" applyAlignment="1">
      <alignment horizontal="center" vertical="center" wrapText="1"/>
    </xf>
    <xf numFmtId="4" fontId="9" fillId="0" borderId="7" xfId="0" applyNumberFormat="1" applyFont="1" applyBorder="1" applyAlignment="1">
      <alignment horizontal="center" vertical="center" wrapText="1"/>
    </xf>
    <xf numFmtId="4" fontId="9" fillId="0" borderId="7" xfId="0" applyNumberFormat="1" applyFont="1" applyBorder="1" applyAlignment="1">
      <alignment horizontal="center" vertical="center"/>
    </xf>
    <xf numFmtId="4" fontId="9" fillId="0" borderId="9" xfId="0" applyNumberFormat="1" applyFont="1" applyBorder="1" applyAlignment="1">
      <alignment horizontal="center" vertical="center" wrapText="1"/>
    </xf>
    <xf numFmtId="4" fontId="9" fillId="0" borderId="31" xfId="0" applyNumberFormat="1" applyFont="1" applyBorder="1" applyAlignment="1">
      <alignment horizontal="center" vertical="center" wrapText="1"/>
    </xf>
    <xf numFmtId="4" fontId="9" fillId="0" borderId="31" xfId="0" applyNumberFormat="1" applyFont="1" applyBorder="1" applyAlignment="1">
      <alignment horizontal="left" vertical="center" wrapText="1"/>
    </xf>
    <xf numFmtId="4" fontId="9" fillId="0" borderId="32" xfId="0" applyNumberFormat="1" applyFont="1" applyBorder="1" applyAlignment="1">
      <alignment vertical="center" wrapText="1"/>
    </xf>
    <xf numFmtId="0" fontId="9" fillId="0" borderId="32" xfId="0" applyFont="1" applyBorder="1" applyAlignment="1">
      <alignment vertical="center" wrapText="1"/>
    </xf>
    <xf numFmtId="164" fontId="9" fillId="0" borderId="31" xfId="0" applyNumberFormat="1" applyFont="1" applyBorder="1" applyAlignment="1">
      <alignment horizontal="center" vertical="center" wrapText="1"/>
    </xf>
    <xf numFmtId="0" fontId="9" fillId="0" borderId="31" xfId="0" applyFont="1" applyBorder="1" applyAlignment="1">
      <alignment vertical="center" wrapText="1"/>
    </xf>
    <xf numFmtId="0" fontId="34" fillId="0" borderId="32" xfId="0" applyFont="1" applyBorder="1" applyAlignment="1">
      <alignment wrapText="1"/>
    </xf>
    <xf numFmtId="164" fontId="35" fillId="0" borderId="31"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36" fillId="0" borderId="6" xfId="0" applyFont="1" applyBorder="1" applyAlignment="1">
      <alignment horizontal="left" vertical="center" wrapText="1"/>
    </xf>
    <xf numFmtId="4" fontId="9" fillId="0" borderId="6" xfId="0" applyNumberFormat="1" applyFont="1" applyBorder="1" applyAlignment="1">
      <alignment vertical="center" wrapText="1"/>
    </xf>
    <xf numFmtId="4" fontId="25" fillId="0" borderId="27" xfId="0" applyNumberFormat="1" applyFont="1" applyBorder="1" applyAlignment="1">
      <alignment horizontal="center" vertical="center" wrapText="1"/>
    </xf>
    <xf numFmtId="0" fontId="25" fillId="0" borderId="6" xfId="0" applyFont="1" applyBorder="1" applyAlignment="1">
      <alignment horizontal="left" vertical="center" wrapText="1"/>
    </xf>
    <xf numFmtId="164" fontId="35" fillId="0" borderId="39" xfId="0" applyNumberFormat="1" applyFont="1" applyBorder="1" applyAlignment="1">
      <alignment horizontal="right"/>
    </xf>
    <xf numFmtId="165" fontId="9" fillId="0" borderId="39" xfId="0" applyNumberFormat="1" applyFont="1" applyBorder="1" applyAlignment="1">
      <alignment horizontal="right"/>
    </xf>
    <xf numFmtId="0" fontId="34" fillId="0" borderId="0" xfId="0" applyFont="1" applyAlignment="1">
      <alignment horizontal="justify" vertical="center"/>
    </xf>
    <xf numFmtId="14" fontId="9" fillId="0" borderId="49" xfId="0" applyNumberFormat="1" applyFont="1" applyBorder="1" applyAlignment="1">
      <alignment horizontal="right"/>
    </xf>
    <xf numFmtId="168" fontId="9" fillId="10" borderId="6" xfId="0" applyNumberFormat="1" applyFont="1" applyFill="1" applyBorder="1" applyAlignment="1">
      <alignment horizontal="right"/>
    </xf>
    <xf numFmtId="14" fontId="9" fillId="0" borderId="32" xfId="0" applyNumberFormat="1" applyFont="1" applyBorder="1" applyAlignment="1">
      <alignment horizontal="right"/>
    </xf>
    <xf numFmtId="164" fontId="9" fillId="10" borderId="7" xfId="0" applyNumberFormat="1" applyFont="1" applyFill="1" applyBorder="1" applyAlignment="1">
      <alignment horizontal="right"/>
    </xf>
    <xf numFmtId="0" fontId="9" fillId="10" borderId="6" xfId="0" applyFont="1" applyFill="1" applyBorder="1" applyAlignment="1">
      <alignment horizontal="left" wrapText="1"/>
    </xf>
    <xf numFmtId="0" fontId="33" fillId="0" borderId="6" xfId="0" applyFont="1" applyBorder="1" applyAlignment="1">
      <alignment horizontal="justify" vertical="top"/>
    </xf>
    <xf numFmtId="0" fontId="4" fillId="10" borderId="6" xfId="2" applyFill="1" applyBorder="1" applyAlignment="1">
      <alignment horizontal="center" vertical="center" wrapText="1"/>
    </xf>
    <xf numFmtId="0" fontId="4" fillId="0" borderId="6" xfId="2" applyBorder="1" applyAlignment="1">
      <alignment wrapText="1"/>
    </xf>
    <xf numFmtId="0" fontId="1" fillId="7" borderId="0" xfId="1" applyFont="1" applyFill="1"/>
    <xf numFmtId="0" fontId="1" fillId="0" borderId="0" xfId="0" applyFont="1"/>
    <xf numFmtId="0" fontId="2" fillId="4" borderId="0" xfId="1" applyFill="1" applyAlignment="1">
      <alignment horizontal="center"/>
    </xf>
    <xf numFmtId="0" fontId="2" fillId="7" borderId="0" xfId="1" applyFill="1" applyAlignment="1">
      <alignment horizontal="center"/>
    </xf>
    <xf numFmtId="0" fontId="3" fillId="10" borderId="0" xfId="1" applyFont="1" applyFill="1" applyAlignment="1">
      <alignment horizontal="left" vertical="top" wrapText="1"/>
    </xf>
    <xf numFmtId="0" fontId="1" fillId="10" borderId="0" xfId="1" applyFont="1" applyFill="1" applyAlignment="1">
      <alignment horizontal="left" vertical="top" wrapText="1"/>
    </xf>
    <xf numFmtId="0" fontId="24" fillId="10" borderId="0" xfId="1" applyFont="1" applyFill="1" applyAlignment="1">
      <alignment horizontal="center" vertical="center"/>
    </xf>
    <xf numFmtId="0" fontId="12" fillId="10" borderId="0" xfId="1" applyFont="1" applyFill="1" applyAlignment="1">
      <alignment horizontal="center" vertical="center" wrapText="1"/>
    </xf>
    <xf numFmtId="0" fontId="28" fillId="10" borderId="0" xfId="1" applyFont="1" applyFill="1" applyAlignment="1">
      <alignment horizontal="left" vertical="top" wrapText="1"/>
    </xf>
    <xf numFmtId="0" fontId="0" fillId="0" borderId="0" xfId="0" applyAlignment="1">
      <alignment horizontal="left" vertical="top" wrapText="1"/>
    </xf>
    <xf numFmtId="0" fontId="4" fillId="10" borderId="0" xfId="2" applyFill="1" applyAlignment="1">
      <alignment horizontal="left" vertical="top" wrapText="1"/>
    </xf>
    <xf numFmtId="0" fontId="4" fillId="0" borderId="0" xfId="2" applyAlignment="1">
      <alignment horizontal="left" vertical="top" wrapText="1"/>
    </xf>
    <xf numFmtId="0" fontId="35" fillId="0" borderId="42" xfId="0" applyFont="1" applyBorder="1" applyAlignment="1">
      <alignment horizontal="left" vertical="center" wrapText="1"/>
    </xf>
    <xf numFmtId="0" fontId="35" fillId="0" borderId="18" xfId="0" applyFont="1" applyBorder="1" applyAlignment="1">
      <alignment horizontal="left" vertical="center" wrapText="1"/>
    </xf>
    <xf numFmtId="0" fontId="35" fillId="0" borderId="9" xfId="0" applyFont="1" applyBorder="1" applyAlignment="1">
      <alignment horizontal="left" vertical="center" wrapText="1"/>
    </xf>
    <xf numFmtId="0" fontId="23" fillId="6" borderId="16"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3" xfId="0" applyFont="1" applyFill="1" applyBorder="1" applyAlignment="1">
      <alignment horizontal="center" vertical="center"/>
    </xf>
    <xf numFmtId="164" fontId="10" fillId="7" borderId="15" xfId="0" applyNumberFormat="1" applyFont="1" applyFill="1" applyBorder="1" applyAlignment="1">
      <alignment horizontal="center" vertical="center" wrapText="1"/>
    </xf>
    <xf numFmtId="164" fontId="10" fillId="7" borderId="19" xfId="0" applyNumberFormat="1" applyFont="1" applyFill="1" applyBorder="1" applyAlignment="1">
      <alignment horizontal="center" vertical="center" wrapText="1"/>
    </xf>
    <xf numFmtId="164" fontId="10" fillId="7" borderId="40" xfId="0" applyNumberFormat="1" applyFont="1" applyFill="1" applyBorder="1" applyAlignment="1">
      <alignment horizontal="center" vertical="center" wrapText="1"/>
    </xf>
    <xf numFmtId="0" fontId="23" fillId="5" borderId="16"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13" xfId="0" applyFont="1" applyFill="1" applyBorder="1" applyAlignment="1">
      <alignment horizontal="center" vertical="center"/>
    </xf>
    <xf numFmtId="0" fontId="23" fillId="8" borderId="30" xfId="0" applyFont="1" applyFill="1" applyBorder="1" applyAlignment="1">
      <alignment horizontal="center" vertical="center" wrapText="1"/>
    </xf>
    <xf numFmtId="0" fontId="23" fillId="8"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40"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41" xfId="0" applyFont="1" applyFill="1" applyBorder="1" applyAlignment="1">
      <alignment horizontal="center" vertical="center" wrapText="1"/>
    </xf>
    <xf numFmtId="164" fontId="10" fillId="7" borderId="2" xfId="0" applyNumberFormat="1" applyFont="1" applyFill="1" applyBorder="1" applyAlignment="1">
      <alignment horizontal="center" vertical="center" wrapText="1"/>
    </xf>
    <xf numFmtId="164" fontId="10" fillId="7" borderId="18" xfId="0" applyNumberFormat="1" applyFont="1" applyFill="1" applyBorder="1" applyAlignment="1">
      <alignment horizontal="center" vertical="center" wrapText="1"/>
    </xf>
    <xf numFmtId="164" fontId="10" fillId="7" borderId="11" xfId="0" applyNumberFormat="1"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4" fontId="10" fillId="7" borderId="1" xfId="0" applyNumberFormat="1" applyFont="1" applyFill="1" applyBorder="1" applyAlignment="1">
      <alignment horizontal="center" vertical="center" wrapText="1"/>
    </xf>
    <xf numFmtId="4" fontId="10" fillId="7" borderId="17" xfId="0" applyNumberFormat="1" applyFont="1" applyFill="1" applyBorder="1" applyAlignment="1">
      <alignment horizontal="center" vertical="center" wrapText="1"/>
    </xf>
    <xf numFmtId="4" fontId="10" fillId="7" borderId="10" xfId="0" applyNumberFormat="1"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18" xfId="0" applyFont="1" applyFill="1" applyBorder="1" applyAlignment="1">
      <alignment horizontal="center" vertical="center" wrapText="1"/>
    </xf>
    <xf numFmtId="0" fontId="25" fillId="7" borderId="11"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10" borderId="2" xfId="0" applyFont="1" applyFill="1" applyBorder="1" applyAlignment="1">
      <alignment horizontal="center" vertical="center" wrapText="1"/>
    </xf>
    <xf numFmtId="0" fontId="35" fillId="10" borderId="11" xfId="0" applyFont="1" applyFill="1" applyBorder="1" applyAlignment="1">
      <alignment horizontal="center" vertical="center" wrapText="1"/>
    </xf>
    <xf numFmtId="0" fontId="35" fillId="2" borderId="58"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10" borderId="18"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35" fillId="10" borderId="42" xfId="0" applyFont="1" applyFill="1" applyBorder="1" applyAlignment="1">
      <alignment horizontal="center" vertical="center" wrapText="1"/>
    </xf>
    <xf numFmtId="4" fontId="23" fillId="3" borderId="16" xfId="0" applyNumberFormat="1" applyFont="1" applyFill="1" applyBorder="1" applyAlignment="1">
      <alignment horizontal="center" vertical="center"/>
    </xf>
    <xf numFmtId="4" fontId="23" fillId="3" borderId="14" xfId="0" applyNumberFormat="1" applyFont="1" applyFill="1" applyBorder="1" applyAlignment="1">
      <alignment horizontal="center" vertical="center"/>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4" xfId="0" applyFont="1" applyBorder="1" applyAlignment="1">
      <alignment horizontal="center" vertical="center" wrapText="1"/>
    </xf>
    <xf numFmtId="0" fontId="8" fillId="5" borderId="5" xfId="0" applyFont="1" applyFill="1" applyBorder="1" applyAlignment="1">
      <alignment horizontal="center" vertical="center" wrapText="1"/>
    </xf>
    <xf numFmtId="0" fontId="8" fillId="5" borderId="36" xfId="0" applyFont="1" applyFill="1" applyBorder="1" applyAlignment="1">
      <alignment horizontal="center" vertical="center" wrapText="1"/>
    </xf>
    <xf numFmtId="164" fontId="10" fillId="7" borderId="6" xfId="0" applyNumberFormat="1" applyFont="1" applyFill="1" applyBorder="1" applyAlignment="1">
      <alignment horizontal="center" vertical="center" wrapText="1"/>
    </xf>
    <xf numFmtId="4" fontId="10" fillId="7" borderId="6" xfId="0" applyNumberFormat="1" applyFont="1" applyFill="1" applyBorder="1" applyAlignment="1">
      <alignment horizontal="center" vertical="center" wrapText="1"/>
    </xf>
  </cellXfs>
  <cellStyles count="4">
    <cellStyle name="Hyperlink" xfId="2" builtinId="8"/>
    <cellStyle name="Normal" xfId="0" builtinId="0"/>
    <cellStyle name="Normal 2" xfId="3" xr:uid="{02889D1E-0059-463B-84FF-A296EF478A52}"/>
    <cellStyle name="Normálna 2" xfId="1" xr:uid="{00000000-0005-0000-0000-000002000000}"/>
  </cellStyles>
  <dxfs count="3">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ive Haavel" id="{97494694-D5A7-4651-9327-82CA1A9CF6A6}" userId="S::Aive.Haavel@kliimaministeerium.ee::50d588c2-2032-4448-a7e4-8134dadb516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2">
  <autoFilter ref="B3:C17" xr:uid="{0B30B633-5E2F-472A-A49B-8C39D73A10A5}"/>
  <tableColumns count="2">
    <tableColumn id="1" xr3:uid="{24C783F3-255A-4466-8F6E-B1F49D9ABF06}" name="Column1" dataDxfId="1"/>
    <tableColumn id="2" xr3:uid="{3EA260EB-EA2B-48FD-B7FF-CB19C306BA16}"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7" dT="2024-04-30T07:43:04.87" personId="{97494694-D5A7-4651-9327-82CA1A9CF6A6}" id="{42868547-7A03-49EB-A32D-2E3B27DE4CD8}">
    <text xml:space="preserve">The applicant has to present data on the calculations of changes in energy use (including the annual total energy savings achieved as a result of the project and the expected cumulative energy savings during the economic life of the energy efficiency works) and calculations of the forecast of the reduction of greenhouse gas emissions as a result of the implementation of the project (including the annual reduction of greenhouse gas emissions that can be achieved as a result of the implementation of the project and the expected cumulative reduction of greenhouse gas emissions during the economic life of the energy efficiency works). The calculations must be made by a certified energy efficiency specialist. After the implementation of the project the energy use calculations of the building used by the central government unit will be prepared based on the heat and electricity requirement resulting from the limit of the achievable energy efficiency figure in the typical use of the building. </text>
  </threadedComment>
  <threadedComment ref="V7" dT="2024-04-30T07:44:12.04" personId="{97494694-D5A7-4651-9327-82CA1A9CF6A6}" id="{6DFAC0AB-E88F-4198-9B10-8CA8B7E2B63F}">
    <text xml:space="preserve">The applicant has to present data on the calculations of changes in energy use (including the annual total energy savings achieved as a result of the project and the expected cumulative energy savings during the economic life of the energy efficiency works) and calculations of the forecast of the reduction of greenhouse gas emissions as a result of the implementation of the project (including the annual reduction of greenhouse gas emissions that can be achieved as a result of the implementation of the project and the expected cumulative reduction of greenhouse gas emissions during the economic life of the energy efficiency works). The calculations must be made by a certified energy efficiency specialist. After the implementation of the project the energy use calculations of the building used by the central government unit will be prepared based on the heat and electricity requirement resulting from the limit of the achievable energy efficiency figure in the typical use of the building. </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iigiteataja.ee/akt/128092023021" TargetMode="External"/><Relationship Id="rId1" Type="http://schemas.openxmlformats.org/officeDocument/2006/relationships/hyperlink" Target="https://www.riigiteataja.ee/akt/109082022031"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zoomScaleNormal="100" workbookViewId="0">
      <selection activeCell="B13" sqref="B13"/>
    </sheetView>
  </sheetViews>
  <sheetFormatPr defaultColWidth="8.7265625" defaultRowHeight="14.5" zeroHeight="1" x14ac:dyDescent="0.35"/>
  <cols>
    <col min="1" max="1" width="3.54296875" style="2" customWidth="1"/>
    <col min="2" max="2" width="33.54296875" style="2" customWidth="1"/>
    <col min="3" max="3" width="176" style="2" customWidth="1"/>
    <col min="4" max="4" width="3.7265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26953125" style="1" hidden="1" customWidth="1"/>
    <col min="16381" max="16381" width="7.7265625" style="1" hidden="1" customWidth="1"/>
    <col min="16382" max="16382" width="8.7265625" style="1" hidden="1" customWidth="1"/>
    <col min="16383" max="16383" width="4.453125" style="1" hidden="1" customWidth="1"/>
    <col min="16384" max="16384" width="1.7265625" style="1" hidden="1" customWidth="1"/>
  </cols>
  <sheetData>
    <row r="1" spans="1:96" x14ac:dyDescent="0.35">
      <c r="A1" s="187"/>
      <c r="B1" s="187"/>
      <c r="C1" s="187"/>
      <c r="D1" s="187"/>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87"/>
      <c r="B2" s="191" t="s">
        <v>0</v>
      </c>
      <c r="C2" s="191"/>
      <c r="D2" s="187"/>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87"/>
      <c r="B3" s="192" t="s">
        <v>1</v>
      </c>
      <c r="C3" s="192"/>
      <c r="D3" s="187"/>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87"/>
      <c r="B4" s="189" t="s">
        <v>2</v>
      </c>
      <c r="C4" s="189"/>
      <c r="D4" s="187"/>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87"/>
      <c r="B5" s="189" t="s">
        <v>3</v>
      </c>
      <c r="C5" s="189"/>
      <c r="D5" s="187"/>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13.25" customHeight="1" x14ac:dyDescent="0.35">
      <c r="A6" s="187"/>
      <c r="B6" s="193" t="s">
        <v>4</v>
      </c>
      <c r="C6" s="190"/>
      <c r="D6" s="187"/>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87"/>
      <c r="B7" s="193" t="s">
        <v>5</v>
      </c>
      <c r="C7" s="190"/>
      <c r="D7" s="187"/>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87"/>
      <c r="B8" s="190" t="s">
        <v>6</v>
      </c>
      <c r="C8" s="190"/>
      <c r="D8" s="187"/>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87"/>
      <c r="B9" s="195" t="s">
        <v>7</v>
      </c>
      <c r="C9" s="195"/>
      <c r="D9" s="187"/>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87"/>
      <c r="B10" s="194" t="s">
        <v>8</v>
      </c>
      <c r="C10" s="194"/>
      <c r="D10" s="187"/>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87"/>
      <c r="B11" s="196" t="s">
        <v>9</v>
      </c>
      <c r="C11" s="196"/>
      <c r="D11" s="187"/>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87"/>
      <c r="B12" s="20" t="s">
        <v>10</v>
      </c>
      <c r="C12" s="21" t="s">
        <v>11</v>
      </c>
      <c r="D12" s="187"/>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87"/>
      <c r="B13" s="22">
        <v>2023</v>
      </c>
      <c r="C13" s="23" t="s">
        <v>12</v>
      </c>
      <c r="D13" s="187"/>
      <c r="E13" s="185" t="s">
        <v>13</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87"/>
      <c r="B14" s="19"/>
      <c r="C14" s="3"/>
      <c r="D14" s="187"/>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87"/>
      <c r="B15" s="18"/>
      <c r="C15" s="11"/>
      <c r="D15" s="187"/>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88"/>
      <c r="B23" s="188"/>
      <c r="C23" s="188"/>
      <c r="D23" s="188"/>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sheetProtection algorithmName="SHA-512" hashValue="LOvajU/f4ChtZlIu+CU/Ted7RMBup4Hf8z5GqNsH5Kg3aO7Ob23RU/uusbUzCxLs1iUT3KU62p9aKuj8lYVPQA==" saltValue="Ancy899b2JTsFzVWjdhFjQ==" spinCount="100000" sheet="1" objects="1" scenarios="1"/>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dimension ref="A2:AH22"/>
  <sheetViews>
    <sheetView topLeftCell="D7" zoomScale="90" zoomScaleNormal="90" workbookViewId="0">
      <selection activeCell="I9" sqref="I9"/>
    </sheetView>
  </sheetViews>
  <sheetFormatPr defaultRowHeight="14.5" x14ac:dyDescent="0.35"/>
  <cols>
    <col min="2" max="3" width="19" customWidth="1"/>
    <col min="4" max="4" width="18.26953125" customWidth="1"/>
    <col min="5" max="5" width="13" customWidth="1"/>
    <col min="6" max="6" width="14.453125" customWidth="1"/>
    <col min="7" max="7" width="16.26953125" customWidth="1"/>
    <col min="8" max="8" width="29.54296875" customWidth="1"/>
    <col min="9" max="10" width="22.26953125" customWidth="1"/>
    <col min="11" max="11" width="19.81640625" customWidth="1"/>
    <col min="12" max="12" width="19.7265625" customWidth="1"/>
    <col min="13" max="13" width="17.7265625" customWidth="1"/>
    <col min="14" max="14" width="25.7265625" customWidth="1"/>
    <col min="15" max="15" width="24.7265625" customWidth="1"/>
    <col min="16" max="16" width="25" customWidth="1"/>
    <col min="17" max="18" width="19.7265625" customWidth="1"/>
    <col min="19" max="19" width="13.453125" customWidth="1"/>
    <col min="20" max="20" width="18" customWidth="1"/>
    <col min="21" max="21" width="13.26953125" customWidth="1"/>
    <col min="22" max="22" width="25.26953125" customWidth="1"/>
    <col min="23" max="23" width="16" customWidth="1"/>
    <col min="24" max="24" width="14.54296875" customWidth="1"/>
    <col min="25" max="25" width="13.453125" customWidth="1"/>
    <col min="26" max="26" width="23.1796875" customWidth="1"/>
    <col min="27" max="27" width="27.7265625" customWidth="1"/>
    <col min="28" max="28" width="67.453125" customWidth="1"/>
    <col min="29" max="29" width="21.453125" customWidth="1"/>
    <col min="30" max="31" width="34.453125" customWidth="1"/>
    <col min="32" max="32" width="32.453125" customWidth="1"/>
    <col min="33" max="33" width="27.453125" customWidth="1"/>
    <col min="34" max="34" width="29.453125" customWidth="1"/>
  </cols>
  <sheetData>
    <row r="2" spans="1:34" ht="288.64999999999998" customHeight="1" thickBot="1" x14ac:dyDescent="0.4">
      <c r="A2" s="229" t="s">
        <v>14</v>
      </c>
      <c r="B2" s="230"/>
      <c r="C2" s="230"/>
      <c r="D2" s="230"/>
      <c r="E2" s="230"/>
      <c r="F2" s="230"/>
      <c r="G2" s="230"/>
      <c r="H2" s="230"/>
      <c r="I2" s="230"/>
      <c r="J2" s="231"/>
      <c r="K2" s="206" t="s">
        <v>15</v>
      </c>
      <c r="L2" s="207"/>
      <c r="M2" s="207"/>
      <c r="N2" s="207"/>
      <c r="O2" s="207"/>
      <c r="P2" s="207"/>
      <c r="Q2" s="207"/>
      <c r="R2" s="208"/>
      <c r="S2" s="200" t="s">
        <v>16</v>
      </c>
      <c r="T2" s="201"/>
      <c r="U2" s="201"/>
      <c r="V2" s="201"/>
      <c r="W2" s="201"/>
      <c r="X2" s="201"/>
      <c r="Y2" s="201"/>
      <c r="Z2" s="202"/>
      <c r="AA2" s="209" t="s">
        <v>17</v>
      </c>
      <c r="AB2" s="210"/>
      <c r="AC2" s="210"/>
      <c r="AD2" s="210"/>
      <c r="AE2" s="210"/>
      <c r="AF2" s="210"/>
      <c r="AG2" s="210"/>
      <c r="AH2" s="210"/>
    </row>
    <row r="3" spans="1:34" ht="64.5" customHeight="1" x14ac:dyDescent="0.35">
      <c r="A3" s="232" t="s">
        <v>18</v>
      </c>
      <c r="B3" s="220" t="s">
        <v>19</v>
      </c>
      <c r="C3" s="220" t="s">
        <v>20</v>
      </c>
      <c r="D3" s="203" t="s">
        <v>21</v>
      </c>
      <c r="E3" s="235" t="s">
        <v>22</v>
      </c>
      <c r="F3" s="220" t="s">
        <v>23</v>
      </c>
      <c r="G3" s="203" t="s">
        <v>24</v>
      </c>
      <c r="H3" s="235" t="s">
        <v>25</v>
      </c>
      <c r="I3" s="220" t="s">
        <v>26</v>
      </c>
      <c r="J3" s="220" t="s">
        <v>27</v>
      </c>
      <c r="K3" s="232" t="s">
        <v>28</v>
      </c>
      <c r="L3" s="220" t="s">
        <v>29</v>
      </c>
      <c r="M3" s="220" t="s">
        <v>30</v>
      </c>
      <c r="N3" s="220" t="s">
        <v>31</v>
      </c>
      <c r="O3" s="220" t="s">
        <v>32</v>
      </c>
      <c r="P3" s="220" t="s">
        <v>33</v>
      </c>
      <c r="Q3" s="220" t="s">
        <v>34</v>
      </c>
      <c r="R3" s="203" t="s">
        <v>35</v>
      </c>
      <c r="S3" s="223" t="s">
        <v>36</v>
      </c>
      <c r="T3" s="224"/>
      <c r="U3" s="224"/>
      <c r="V3" s="224"/>
      <c r="W3" s="224"/>
      <c r="X3" s="224"/>
      <c r="Y3" s="224"/>
      <c r="Z3" s="225"/>
      <c r="AA3" s="223" t="s">
        <v>37</v>
      </c>
      <c r="AB3" s="227" t="s">
        <v>38</v>
      </c>
      <c r="AC3" s="227" t="s">
        <v>39</v>
      </c>
      <c r="AD3" s="214" t="s">
        <v>40</v>
      </c>
      <c r="AE3" s="238" t="s">
        <v>41</v>
      </c>
      <c r="AF3" s="214" t="s">
        <v>42</v>
      </c>
      <c r="AG3" s="211" t="s">
        <v>43</v>
      </c>
      <c r="AH3" s="211" t="s">
        <v>44</v>
      </c>
    </row>
    <row r="4" spans="1:34" ht="82.15" customHeight="1" x14ac:dyDescent="0.35">
      <c r="A4" s="233"/>
      <c r="B4" s="221"/>
      <c r="C4" s="221"/>
      <c r="D4" s="204"/>
      <c r="E4" s="236"/>
      <c r="F4" s="221"/>
      <c r="G4" s="204"/>
      <c r="H4" s="236"/>
      <c r="I4" s="221"/>
      <c r="J4" s="221"/>
      <c r="K4" s="233"/>
      <c r="L4" s="221"/>
      <c r="M4" s="221"/>
      <c r="N4" s="221"/>
      <c r="O4" s="221"/>
      <c r="P4" s="221"/>
      <c r="Q4" s="221"/>
      <c r="R4" s="204"/>
      <c r="S4" s="217" t="s">
        <v>45</v>
      </c>
      <c r="T4" s="218"/>
      <c r="U4" s="215" t="s">
        <v>46</v>
      </c>
      <c r="V4" s="218"/>
      <c r="W4" s="215" t="s">
        <v>47</v>
      </c>
      <c r="X4" s="218"/>
      <c r="Y4" s="215" t="s">
        <v>48</v>
      </c>
      <c r="Z4" s="219"/>
      <c r="AA4" s="217"/>
      <c r="AB4" s="228"/>
      <c r="AC4" s="228"/>
      <c r="AD4" s="215"/>
      <c r="AE4" s="239"/>
      <c r="AF4" s="215"/>
      <c r="AG4" s="212"/>
      <c r="AH4" s="212"/>
    </row>
    <row r="5" spans="1:34" ht="109" thickBot="1" x14ac:dyDescent="0.4">
      <c r="A5" s="234"/>
      <c r="B5" s="222"/>
      <c r="C5" s="222"/>
      <c r="D5" s="205"/>
      <c r="E5" s="237"/>
      <c r="F5" s="222"/>
      <c r="G5" s="205"/>
      <c r="H5" s="236"/>
      <c r="I5" s="221"/>
      <c r="J5" s="222"/>
      <c r="K5" s="234"/>
      <c r="L5" s="222"/>
      <c r="M5" s="222"/>
      <c r="N5" s="222"/>
      <c r="O5" s="222"/>
      <c r="P5" s="222"/>
      <c r="Q5" s="222"/>
      <c r="R5" s="205"/>
      <c r="S5" s="84" t="s">
        <v>49</v>
      </c>
      <c r="T5" s="82" t="s">
        <v>50</v>
      </c>
      <c r="U5" s="82" t="s">
        <v>49</v>
      </c>
      <c r="V5" s="82" t="s">
        <v>50</v>
      </c>
      <c r="W5" s="82" t="s">
        <v>49</v>
      </c>
      <c r="X5" s="82" t="s">
        <v>50</v>
      </c>
      <c r="Y5" s="82" t="s">
        <v>49</v>
      </c>
      <c r="Z5" s="83" t="s">
        <v>50</v>
      </c>
      <c r="AA5" s="226"/>
      <c r="AB5" s="228"/>
      <c r="AC5" s="241"/>
      <c r="AD5" s="216"/>
      <c r="AE5" s="240"/>
      <c r="AF5" s="216"/>
      <c r="AG5" s="213"/>
      <c r="AH5" s="213"/>
    </row>
    <row r="6" spans="1:34" ht="144.5" thickBot="1" x14ac:dyDescent="0.4">
      <c r="A6" s="242">
        <v>1</v>
      </c>
      <c r="B6" s="244" t="s">
        <v>51</v>
      </c>
      <c r="C6" s="244" t="s">
        <v>52</v>
      </c>
      <c r="D6" s="120" t="s">
        <v>53</v>
      </c>
      <c r="E6" s="85" t="s">
        <v>54</v>
      </c>
      <c r="F6" s="85" t="s">
        <v>55</v>
      </c>
      <c r="G6" s="85" t="s">
        <v>56</v>
      </c>
      <c r="H6" s="183" t="s">
        <v>57</v>
      </c>
      <c r="I6" s="86" t="s">
        <v>58</v>
      </c>
      <c r="J6" s="156" t="s">
        <v>59</v>
      </c>
      <c r="K6" s="110">
        <v>68000000</v>
      </c>
      <c r="L6" s="40">
        <v>68000000</v>
      </c>
      <c r="M6" s="111">
        <v>68000000</v>
      </c>
      <c r="N6" s="111">
        <v>68000000</v>
      </c>
      <c r="O6" s="111">
        <v>20647800</v>
      </c>
      <c r="P6" s="111">
        <v>4950</v>
      </c>
      <c r="Q6" s="174">
        <v>0</v>
      </c>
      <c r="R6" s="112" t="s">
        <v>60</v>
      </c>
      <c r="S6" s="155">
        <v>0</v>
      </c>
      <c r="T6" s="155">
        <v>21330</v>
      </c>
      <c r="U6" s="100">
        <v>0</v>
      </c>
      <c r="V6" s="100">
        <v>9765</v>
      </c>
      <c r="W6" s="101">
        <v>0</v>
      </c>
      <c r="X6" s="101">
        <v>0</v>
      </c>
      <c r="Y6" s="102">
        <v>0</v>
      </c>
      <c r="Z6" s="102">
        <f>O6/V6</f>
        <v>2114.4700460829495</v>
      </c>
      <c r="AA6" s="88" t="s">
        <v>61</v>
      </c>
      <c r="AB6" s="182" t="s">
        <v>62</v>
      </c>
      <c r="AC6" s="95" t="s">
        <v>60</v>
      </c>
      <c r="AD6" s="95" t="s">
        <v>60</v>
      </c>
      <c r="AE6" s="95" t="s">
        <v>60</v>
      </c>
      <c r="AF6" s="95" t="s">
        <v>60</v>
      </c>
      <c r="AG6" s="127" t="s">
        <v>60</v>
      </c>
      <c r="AH6" s="127" t="s">
        <v>60</v>
      </c>
    </row>
    <row r="7" spans="1:34" ht="154.15" customHeight="1" thickBot="1" x14ac:dyDescent="0.4">
      <c r="A7" s="243"/>
      <c r="B7" s="245"/>
      <c r="C7" s="249"/>
      <c r="D7" s="120" t="s">
        <v>53</v>
      </c>
      <c r="E7" s="85" t="s">
        <v>54</v>
      </c>
      <c r="F7" s="86" t="s">
        <v>55</v>
      </c>
      <c r="G7" s="86" t="s">
        <v>56</v>
      </c>
      <c r="H7" s="184" t="s">
        <v>63</v>
      </c>
      <c r="I7" s="86" t="s">
        <v>64</v>
      </c>
      <c r="J7" s="119"/>
      <c r="K7" s="113">
        <v>102000000</v>
      </c>
      <c r="L7" s="40">
        <v>102000000</v>
      </c>
      <c r="M7" s="40">
        <v>102000000</v>
      </c>
      <c r="N7" s="40">
        <v>102000000</v>
      </c>
      <c r="O7" s="40">
        <v>0</v>
      </c>
      <c r="P7" s="111">
        <v>0</v>
      </c>
      <c r="Q7" s="174">
        <v>0</v>
      </c>
      <c r="R7" s="112" t="s">
        <v>60</v>
      </c>
      <c r="S7" s="155">
        <v>0</v>
      </c>
      <c r="T7" s="155">
        <v>0</v>
      </c>
      <c r="U7" s="100">
        <v>0</v>
      </c>
      <c r="V7" s="100">
        <v>0</v>
      </c>
      <c r="W7" s="101">
        <v>0</v>
      </c>
      <c r="X7" s="101">
        <v>0</v>
      </c>
      <c r="Y7" s="102">
        <v>0</v>
      </c>
      <c r="Z7" s="102" t="s">
        <v>60</v>
      </c>
      <c r="AA7" s="88" t="s">
        <v>61</v>
      </c>
      <c r="AB7" s="182" t="s">
        <v>65</v>
      </c>
      <c r="AC7" s="95" t="s">
        <v>60</v>
      </c>
      <c r="AD7" s="95" t="s">
        <v>60</v>
      </c>
      <c r="AE7" s="95" t="s">
        <v>60</v>
      </c>
      <c r="AF7" s="95" t="s">
        <v>60</v>
      </c>
      <c r="AG7" s="127" t="s">
        <v>60</v>
      </c>
      <c r="AH7" s="127" t="s">
        <v>60</v>
      </c>
    </row>
    <row r="8" spans="1:34" ht="78" thickBot="1" x14ac:dyDescent="0.4">
      <c r="A8" s="246">
        <v>2</v>
      </c>
      <c r="B8" s="244" t="s">
        <v>66</v>
      </c>
      <c r="C8" s="250" t="s">
        <v>67</v>
      </c>
      <c r="D8" s="121" t="s">
        <v>68</v>
      </c>
      <c r="E8" s="86" t="s">
        <v>54</v>
      </c>
      <c r="F8" s="86" t="s">
        <v>55</v>
      </c>
      <c r="G8" s="86" t="s">
        <v>69</v>
      </c>
      <c r="H8" s="197" t="s">
        <v>70</v>
      </c>
      <c r="I8" s="87" t="s">
        <v>71</v>
      </c>
      <c r="J8" s="119" t="s">
        <v>72</v>
      </c>
      <c r="K8" s="40">
        <v>90713449</v>
      </c>
      <c r="L8" s="40">
        <v>90713449</v>
      </c>
      <c r="M8" s="40">
        <v>90713449</v>
      </c>
      <c r="N8" s="40">
        <v>90713449</v>
      </c>
      <c r="O8" s="40">
        <v>90713449</v>
      </c>
      <c r="P8" s="40">
        <v>13607017</v>
      </c>
      <c r="Q8" s="175" t="s">
        <v>60</v>
      </c>
      <c r="R8" s="112" t="s">
        <v>60</v>
      </c>
      <c r="S8" s="155">
        <v>0</v>
      </c>
      <c r="T8" s="59" t="s">
        <v>73</v>
      </c>
      <c r="U8" s="100">
        <v>0</v>
      </c>
      <c r="V8" s="100">
        <v>270000</v>
      </c>
      <c r="W8" s="101">
        <v>0</v>
      </c>
      <c r="X8" s="60" t="s">
        <v>60</v>
      </c>
      <c r="Y8" s="102">
        <v>0</v>
      </c>
      <c r="Z8" s="102">
        <f>O8/V8</f>
        <v>335.97573703703705</v>
      </c>
      <c r="AA8" s="88" t="s">
        <v>61</v>
      </c>
      <c r="AB8" s="176" t="s">
        <v>74</v>
      </c>
      <c r="AC8" s="177">
        <v>46112</v>
      </c>
      <c r="AD8" s="95" t="s">
        <v>60</v>
      </c>
      <c r="AE8" s="95" t="s">
        <v>60</v>
      </c>
      <c r="AF8" s="95" t="s">
        <v>60</v>
      </c>
      <c r="AG8" s="127" t="s">
        <v>60</v>
      </c>
      <c r="AH8" s="127" t="s">
        <v>60</v>
      </c>
    </row>
    <row r="9" spans="1:34" ht="171" thickBot="1" x14ac:dyDescent="0.4">
      <c r="A9" s="247"/>
      <c r="B9" s="248"/>
      <c r="C9" s="248"/>
      <c r="D9" s="121" t="s">
        <v>68</v>
      </c>
      <c r="E9" s="86" t="s">
        <v>54</v>
      </c>
      <c r="F9" s="86" t="s">
        <v>55</v>
      </c>
      <c r="G9" s="86" t="s">
        <v>75</v>
      </c>
      <c r="H9" s="198"/>
      <c r="I9" s="87" t="s">
        <v>64</v>
      </c>
      <c r="J9" s="119" t="s">
        <v>72</v>
      </c>
      <c r="K9" s="113">
        <v>29200000</v>
      </c>
      <c r="L9" s="40">
        <v>29200000</v>
      </c>
      <c r="M9" s="40">
        <v>14600000</v>
      </c>
      <c r="N9" s="40">
        <v>14600000</v>
      </c>
      <c r="O9" s="40">
        <v>0</v>
      </c>
      <c r="P9" s="40">
        <v>0</v>
      </c>
      <c r="Q9" s="174">
        <v>0</v>
      </c>
      <c r="R9" s="114" t="s">
        <v>60</v>
      </c>
      <c r="S9" s="155">
        <v>0</v>
      </c>
      <c r="T9" s="59" t="s">
        <v>76</v>
      </c>
      <c r="U9" s="100">
        <v>0</v>
      </c>
      <c r="V9" s="61" t="s">
        <v>77</v>
      </c>
      <c r="W9" s="60" t="s">
        <v>60</v>
      </c>
      <c r="X9" s="60" t="s">
        <v>60</v>
      </c>
      <c r="Y9" s="102">
        <v>0</v>
      </c>
      <c r="Z9" s="102" t="s">
        <v>60</v>
      </c>
      <c r="AA9" s="88" t="s">
        <v>61</v>
      </c>
      <c r="AB9" s="75" t="s">
        <v>78</v>
      </c>
      <c r="AC9" s="92" t="s">
        <v>60</v>
      </c>
      <c r="AD9" s="42" t="s">
        <v>60</v>
      </c>
      <c r="AE9" s="42" t="s">
        <v>60</v>
      </c>
      <c r="AF9" s="42" t="s">
        <v>60</v>
      </c>
      <c r="AG9" s="42" t="s">
        <v>60</v>
      </c>
      <c r="AH9" s="42" t="s">
        <v>60</v>
      </c>
    </row>
    <row r="10" spans="1:34" ht="359.25" customHeight="1" x14ac:dyDescent="0.35">
      <c r="A10" s="243"/>
      <c r="B10" s="249"/>
      <c r="C10" s="249"/>
      <c r="D10" s="121" t="s">
        <v>68</v>
      </c>
      <c r="E10" s="86" t="s">
        <v>54</v>
      </c>
      <c r="F10" s="86" t="s">
        <v>55</v>
      </c>
      <c r="G10" s="86" t="s">
        <v>56</v>
      </c>
      <c r="H10" s="199"/>
      <c r="I10" s="87" t="s">
        <v>79</v>
      </c>
      <c r="J10" s="119" t="s">
        <v>80</v>
      </c>
      <c r="K10" s="180">
        <v>40000000</v>
      </c>
      <c r="L10" s="40">
        <v>40000000</v>
      </c>
      <c r="M10" s="40">
        <v>25400000</v>
      </c>
      <c r="N10" s="40">
        <v>25400000</v>
      </c>
      <c r="O10" s="40">
        <v>0</v>
      </c>
      <c r="P10" s="174">
        <v>0</v>
      </c>
      <c r="Q10" s="174">
        <v>0</v>
      </c>
      <c r="R10" s="174">
        <v>0</v>
      </c>
      <c r="S10" s="155">
        <v>0</v>
      </c>
      <c r="T10" s="59" t="s">
        <v>81</v>
      </c>
      <c r="U10" s="100">
        <v>0</v>
      </c>
      <c r="V10" s="178" t="s">
        <v>82</v>
      </c>
      <c r="W10" s="60" t="s">
        <v>60</v>
      </c>
      <c r="X10" s="60" t="s">
        <v>60</v>
      </c>
      <c r="Y10" s="102">
        <v>0</v>
      </c>
      <c r="Z10" s="102" t="s">
        <v>60</v>
      </c>
      <c r="AA10" s="89" t="s">
        <v>61</v>
      </c>
      <c r="AB10" s="181" t="s">
        <v>83</v>
      </c>
      <c r="AC10" s="179">
        <v>46296</v>
      </c>
      <c r="AD10" s="42" t="s">
        <v>60</v>
      </c>
      <c r="AE10" s="42" t="s">
        <v>60</v>
      </c>
      <c r="AF10" s="42" t="s">
        <v>60</v>
      </c>
      <c r="AG10" s="42" t="s">
        <v>60</v>
      </c>
      <c r="AH10" s="42" t="s">
        <v>60</v>
      </c>
    </row>
    <row r="11" spans="1:34" ht="15.5" x14ac:dyDescent="0.35">
      <c r="A11" s="49">
        <v>6</v>
      </c>
      <c r="B11" s="86"/>
      <c r="C11" s="86"/>
      <c r="D11" s="121"/>
      <c r="E11" s="86"/>
      <c r="F11" s="86"/>
      <c r="G11" s="86"/>
      <c r="H11" s="86"/>
      <c r="I11" s="87"/>
      <c r="J11" s="119"/>
      <c r="K11" s="113"/>
      <c r="L11" s="40"/>
      <c r="M11" s="40"/>
      <c r="N11" s="40"/>
      <c r="O11" s="40"/>
      <c r="P11" s="56"/>
      <c r="Q11" s="57"/>
      <c r="R11" s="114"/>
      <c r="S11" s="103"/>
      <c r="T11" s="59"/>
      <c r="U11" s="61"/>
      <c r="V11" s="61"/>
      <c r="W11" s="60"/>
      <c r="X11" s="60"/>
      <c r="Y11" s="41"/>
      <c r="Z11" s="99"/>
      <c r="AA11" s="89"/>
      <c r="AB11" s="43"/>
      <c r="AC11" s="92"/>
      <c r="AD11" s="42"/>
      <c r="AE11" s="152"/>
      <c r="AF11" s="96"/>
      <c r="AG11" s="128"/>
      <c r="AH11" s="55"/>
    </row>
    <row r="12" spans="1:34" ht="15.5" x14ac:dyDescent="0.35">
      <c r="A12" s="49">
        <v>7</v>
      </c>
      <c r="B12" s="86"/>
      <c r="C12" s="86"/>
      <c r="D12" s="121"/>
      <c r="E12" s="86"/>
      <c r="F12" s="86"/>
      <c r="G12" s="86"/>
      <c r="H12" s="86"/>
      <c r="I12" s="87"/>
      <c r="J12" s="119"/>
      <c r="K12" s="113"/>
      <c r="L12" s="40"/>
      <c r="M12" s="40"/>
      <c r="N12" s="40"/>
      <c r="O12" s="40"/>
      <c r="P12" s="56"/>
      <c r="Q12" s="57"/>
      <c r="R12" s="114"/>
      <c r="S12" s="103"/>
      <c r="T12" s="59"/>
      <c r="U12" s="61"/>
      <c r="V12" s="61"/>
      <c r="W12" s="60"/>
      <c r="X12" s="60"/>
      <c r="Y12" s="41"/>
      <c r="Z12" s="99"/>
      <c r="AA12" s="89"/>
      <c r="AB12" s="43"/>
      <c r="AC12" s="92"/>
      <c r="AD12" s="42"/>
      <c r="AE12" s="152"/>
      <c r="AF12" s="96"/>
      <c r="AG12" s="128"/>
      <c r="AH12" s="55"/>
    </row>
    <row r="13" spans="1:34" ht="15.5" x14ac:dyDescent="0.35">
      <c r="A13" s="49">
        <v>8</v>
      </c>
      <c r="B13" s="86"/>
      <c r="C13" s="86"/>
      <c r="D13" s="121"/>
      <c r="E13" s="86"/>
      <c r="F13" s="86"/>
      <c r="G13" s="86"/>
      <c r="H13" s="86"/>
      <c r="I13" s="87"/>
      <c r="J13" s="119"/>
      <c r="K13" s="113"/>
      <c r="L13" s="40"/>
      <c r="M13" s="40"/>
      <c r="N13" s="40"/>
      <c r="O13" s="40"/>
      <c r="P13" s="58"/>
      <c r="Q13" s="57"/>
      <c r="R13" s="114"/>
      <c r="S13" s="103"/>
      <c r="T13" s="59"/>
      <c r="U13" s="61"/>
      <c r="V13" s="61"/>
      <c r="W13" s="60"/>
      <c r="X13" s="60"/>
      <c r="Y13" s="41"/>
      <c r="Z13" s="99"/>
      <c r="AA13" s="89"/>
      <c r="AB13" s="43"/>
      <c r="AC13" s="92"/>
      <c r="AD13" s="42"/>
      <c r="AE13" s="152"/>
      <c r="AF13" s="96"/>
      <c r="AG13" s="128"/>
      <c r="AH13" s="55"/>
    </row>
    <row r="14" spans="1:34" ht="15.5" x14ac:dyDescent="0.35">
      <c r="A14" s="49">
        <v>9</v>
      </c>
      <c r="B14" s="86"/>
      <c r="C14" s="86"/>
      <c r="D14" s="121"/>
      <c r="E14" s="86"/>
      <c r="F14" s="86"/>
      <c r="G14" s="86"/>
      <c r="H14" s="86"/>
      <c r="I14" s="87"/>
      <c r="J14" s="119"/>
      <c r="K14" s="113"/>
      <c r="L14" s="40"/>
      <c r="M14" s="40"/>
      <c r="N14" s="40"/>
      <c r="O14" s="40"/>
      <c r="P14" s="57"/>
      <c r="Q14" s="57"/>
      <c r="R14" s="114"/>
      <c r="S14" s="103"/>
      <c r="T14" s="59"/>
      <c r="U14" s="61"/>
      <c r="V14" s="61"/>
      <c r="W14" s="60"/>
      <c r="X14" s="60"/>
      <c r="Y14" s="41"/>
      <c r="Z14" s="99"/>
      <c r="AA14" s="89"/>
      <c r="AB14" s="43"/>
      <c r="AC14" s="92"/>
      <c r="AD14" s="42"/>
      <c r="AE14" s="152"/>
      <c r="AF14" s="96"/>
      <c r="AG14" s="128"/>
      <c r="AH14" s="55"/>
    </row>
    <row r="15" spans="1:34" ht="15.5" x14ac:dyDescent="0.35">
      <c r="A15" s="49">
        <v>10</v>
      </c>
      <c r="B15" s="86"/>
      <c r="C15" s="86"/>
      <c r="D15" s="121"/>
      <c r="E15" s="86"/>
      <c r="F15" s="86"/>
      <c r="G15" s="86"/>
      <c r="H15" s="86"/>
      <c r="I15" s="87"/>
      <c r="J15" s="119"/>
      <c r="K15" s="113"/>
      <c r="L15" s="40"/>
      <c r="M15" s="40"/>
      <c r="N15" s="40"/>
      <c r="O15" s="40"/>
      <c r="P15" s="57"/>
      <c r="Q15" s="57"/>
      <c r="R15" s="114"/>
      <c r="S15" s="103"/>
      <c r="T15" s="59"/>
      <c r="U15" s="61"/>
      <c r="V15" s="61"/>
      <c r="W15" s="60"/>
      <c r="X15" s="60"/>
      <c r="Y15" s="41"/>
      <c r="Z15" s="99"/>
      <c r="AA15" s="89"/>
      <c r="AB15" s="43"/>
      <c r="AC15" s="92"/>
      <c r="AD15" s="42"/>
      <c r="AE15" s="152"/>
      <c r="AF15" s="96"/>
      <c r="AG15" s="128"/>
      <c r="AH15" s="55"/>
    </row>
    <row r="16" spans="1:34" ht="15.5" x14ac:dyDescent="0.35">
      <c r="A16" s="49">
        <v>11</v>
      </c>
      <c r="B16" s="86"/>
      <c r="C16" s="86"/>
      <c r="D16" s="121"/>
      <c r="E16" s="86"/>
      <c r="F16" s="86"/>
      <c r="G16" s="86"/>
      <c r="H16" s="86"/>
      <c r="I16" s="87"/>
      <c r="J16" s="119"/>
      <c r="K16" s="113"/>
      <c r="L16" s="40"/>
      <c r="M16" s="40"/>
      <c r="N16" s="40"/>
      <c r="O16" s="40"/>
      <c r="P16" s="57"/>
      <c r="Q16" s="57"/>
      <c r="R16" s="114"/>
      <c r="S16" s="103"/>
      <c r="T16" s="59"/>
      <c r="U16" s="61"/>
      <c r="V16" s="61"/>
      <c r="W16" s="60"/>
      <c r="X16" s="60"/>
      <c r="Y16" s="41"/>
      <c r="Z16" s="99"/>
      <c r="AA16" s="89"/>
      <c r="AB16" s="43"/>
      <c r="AC16" s="92"/>
      <c r="AD16" s="42"/>
      <c r="AE16" s="152"/>
      <c r="AF16" s="96"/>
      <c r="AG16" s="128"/>
      <c r="AH16" s="55"/>
    </row>
    <row r="17" spans="1:34" ht="15.5" x14ac:dyDescent="0.35">
      <c r="A17" s="130"/>
      <c r="B17" s="131"/>
      <c r="C17" s="131"/>
      <c r="D17" s="132"/>
      <c r="E17" s="131"/>
      <c r="F17" s="131"/>
      <c r="G17" s="131"/>
      <c r="H17" s="131"/>
      <c r="I17" s="133"/>
      <c r="J17" s="134"/>
      <c r="K17" s="135"/>
      <c r="L17" s="136"/>
      <c r="M17" s="136"/>
      <c r="N17" s="136"/>
      <c r="O17" s="136"/>
      <c r="P17" s="137"/>
      <c r="Q17" s="137"/>
      <c r="R17" s="138"/>
      <c r="S17" s="139"/>
      <c r="T17" s="140"/>
      <c r="U17" s="141"/>
      <c r="V17" s="141"/>
      <c r="W17" s="142"/>
      <c r="X17" s="142"/>
      <c r="Y17" s="143"/>
      <c r="Z17" s="144"/>
      <c r="AA17" s="145"/>
      <c r="AB17" s="146"/>
      <c r="AC17" s="147"/>
      <c r="AD17" s="148"/>
      <c r="AE17" s="153"/>
      <c r="AF17" s="149"/>
      <c r="AG17" s="150"/>
      <c r="AH17" s="151"/>
    </row>
    <row r="18" spans="1:34" ht="15.5" x14ac:dyDescent="0.35">
      <c r="A18" s="130"/>
      <c r="B18" s="131"/>
      <c r="C18" s="131"/>
      <c r="D18" s="132"/>
      <c r="E18" s="131"/>
      <c r="F18" s="131"/>
      <c r="G18" s="131"/>
      <c r="H18" s="131"/>
      <c r="I18" s="133"/>
      <c r="J18" s="134"/>
      <c r="K18" s="135"/>
      <c r="L18" s="136"/>
      <c r="M18" s="136"/>
      <c r="N18" s="136"/>
      <c r="O18" s="136"/>
      <c r="P18" s="137"/>
      <c r="Q18" s="137"/>
      <c r="R18" s="138"/>
      <c r="S18" s="139"/>
      <c r="T18" s="140"/>
      <c r="U18" s="141"/>
      <c r="V18" s="141"/>
      <c r="W18" s="142"/>
      <c r="X18" s="142"/>
      <c r="Y18" s="143"/>
      <c r="Z18" s="144"/>
      <c r="AA18" s="145"/>
      <c r="AB18" s="146"/>
      <c r="AC18" s="147"/>
      <c r="AD18" s="148"/>
      <c r="AE18" s="153"/>
      <c r="AF18" s="149"/>
      <c r="AG18" s="150"/>
      <c r="AH18" s="151"/>
    </row>
    <row r="19" spans="1:34" ht="15.5" x14ac:dyDescent="0.35">
      <c r="A19" s="130"/>
      <c r="B19" s="131"/>
      <c r="C19" s="131"/>
      <c r="D19" s="132"/>
      <c r="E19" s="131"/>
      <c r="F19" s="131"/>
      <c r="G19" s="131"/>
      <c r="H19" s="131"/>
      <c r="I19" s="133"/>
      <c r="J19" s="134"/>
      <c r="K19" s="135"/>
      <c r="L19" s="136"/>
      <c r="M19" s="136"/>
      <c r="N19" s="136"/>
      <c r="O19" s="136"/>
      <c r="P19" s="137"/>
      <c r="Q19" s="137"/>
      <c r="R19" s="138"/>
      <c r="S19" s="139"/>
      <c r="T19" s="140"/>
      <c r="U19" s="141"/>
      <c r="V19" s="141"/>
      <c r="W19" s="142"/>
      <c r="X19" s="142"/>
      <c r="Y19" s="143"/>
      <c r="Z19" s="144"/>
      <c r="AA19" s="145"/>
      <c r="AB19" s="146"/>
      <c r="AC19" s="147"/>
      <c r="AD19" s="148"/>
      <c r="AE19" s="153"/>
      <c r="AF19" s="149"/>
      <c r="AG19" s="150"/>
      <c r="AH19" s="151"/>
    </row>
    <row r="20" spans="1:34" ht="15.5" x14ac:dyDescent="0.35">
      <c r="A20" s="130"/>
      <c r="B20" s="131"/>
      <c r="C20" s="131"/>
      <c r="D20" s="132"/>
      <c r="E20" s="131"/>
      <c r="F20" s="131"/>
      <c r="G20" s="131"/>
      <c r="H20" s="131"/>
      <c r="I20" s="133"/>
      <c r="J20" s="134"/>
      <c r="K20" s="135"/>
      <c r="L20" s="136"/>
      <c r="M20" s="136"/>
      <c r="N20" s="136"/>
      <c r="O20" s="136"/>
      <c r="P20" s="137"/>
      <c r="Q20" s="137"/>
      <c r="R20" s="138"/>
      <c r="S20" s="139"/>
      <c r="T20" s="140"/>
      <c r="U20" s="141"/>
      <c r="V20" s="141"/>
      <c r="W20" s="142"/>
      <c r="X20" s="142"/>
      <c r="Y20" s="143"/>
      <c r="Z20" s="144"/>
      <c r="AA20" s="145"/>
      <c r="AB20" s="146"/>
      <c r="AC20" s="147"/>
      <c r="AD20" s="148"/>
      <c r="AE20" s="153"/>
      <c r="AF20" s="149"/>
      <c r="AG20" s="150"/>
      <c r="AH20" s="151"/>
    </row>
    <row r="21" spans="1:34" ht="15.5" x14ac:dyDescent="0.35">
      <c r="A21" s="130"/>
      <c r="B21" s="131"/>
      <c r="C21" s="131"/>
      <c r="D21" s="132"/>
      <c r="E21" s="131"/>
      <c r="F21" s="131"/>
      <c r="G21" s="131"/>
      <c r="H21" s="131"/>
      <c r="I21" s="133"/>
      <c r="J21" s="134"/>
      <c r="K21" s="135"/>
      <c r="L21" s="136"/>
      <c r="M21" s="136"/>
      <c r="N21" s="136"/>
      <c r="O21" s="136"/>
      <c r="P21" s="137"/>
      <c r="Q21" s="137"/>
      <c r="R21" s="138"/>
      <c r="S21" s="139"/>
      <c r="T21" s="140"/>
      <c r="U21" s="141"/>
      <c r="V21" s="141"/>
      <c r="W21" s="142"/>
      <c r="X21" s="142"/>
      <c r="Y21" s="143"/>
      <c r="Z21" s="144"/>
      <c r="AA21" s="145"/>
      <c r="AB21" s="146"/>
      <c r="AC21" s="147"/>
      <c r="AD21" s="148"/>
      <c r="AE21" s="153"/>
      <c r="AF21" s="149"/>
      <c r="AG21" s="150"/>
      <c r="AH21" s="151"/>
    </row>
    <row r="22" spans="1:34" ht="15.5" x14ac:dyDescent="0.35">
      <c r="A22" s="122" t="s">
        <v>84</v>
      </c>
      <c r="B22" s="123"/>
      <c r="C22" s="123"/>
      <c r="D22" s="124"/>
      <c r="E22" s="123"/>
      <c r="F22" s="123"/>
      <c r="G22" s="123"/>
      <c r="H22" s="123"/>
      <c r="I22" s="125"/>
      <c r="J22" s="126"/>
      <c r="K22" s="115"/>
      <c r="L22" s="116"/>
      <c r="M22" s="116"/>
      <c r="N22" s="116"/>
      <c r="O22" s="116"/>
      <c r="P22" s="117"/>
      <c r="Q22" s="117"/>
      <c r="R22" s="118"/>
      <c r="S22" s="104"/>
      <c r="T22" s="105"/>
      <c r="U22" s="106"/>
      <c r="V22" s="106"/>
      <c r="W22" s="107"/>
      <c r="X22" s="107"/>
      <c r="Y22" s="108"/>
      <c r="Z22" s="109"/>
      <c r="AA22" s="90"/>
      <c r="AB22" s="91"/>
      <c r="AC22" s="93"/>
      <c r="AD22" s="94"/>
      <c r="AE22" s="154"/>
      <c r="AF22" s="97"/>
      <c r="AG22" s="129"/>
      <c r="AH22" s="98"/>
    </row>
  </sheetData>
  <sheetProtection algorithmName="SHA-512" hashValue="UQ6ANDM4eq5lgSAIfAqwZw1jMnyKKaLVPi5xZLhh4dZ0vdQ3uK6i4/F3UyS2wViS3CZFDEpQEmFVpsc8JUf9GQ==" saltValue="Dcnnfrx5fQWzkH27XfxLCQ==" spinCount="100000" sheet="1" objects="1" scenarios="1"/>
  <mergeCells count="42">
    <mergeCell ref="A6:A7"/>
    <mergeCell ref="B6:B7"/>
    <mergeCell ref="A8:A10"/>
    <mergeCell ref="B8:B10"/>
    <mergeCell ref="C6:C7"/>
    <mergeCell ref="C8:C10"/>
    <mergeCell ref="AE3:AE5"/>
    <mergeCell ref="AD3:AD5"/>
    <mergeCell ref="K3:K5"/>
    <mergeCell ref="L3:L5"/>
    <mergeCell ref="M3:M5"/>
    <mergeCell ref="N3:N5"/>
    <mergeCell ref="O3:O5"/>
    <mergeCell ref="P3:P5"/>
    <mergeCell ref="AC3:AC5"/>
    <mergeCell ref="A2:J2"/>
    <mergeCell ref="A3:A5"/>
    <mergeCell ref="B3:B5"/>
    <mergeCell ref="D3:D5"/>
    <mergeCell ref="E3:E5"/>
    <mergeCell ref="F3:F5"/>
    <mergeCell ref="G3:G5"/>
    <mergeCell ref="I3:I5"/>
    <mergeCell ref="H3:H5"/>
    <mergeCell ref="J3:J5"/>
    <mergeCell ref="C3:C5"/>
    <mergeCell ref="H8:H10"/>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s>
  <phoneticPr fontId="17" type="noConversion"/>
  <dataValidations count="5">
    <dataValidation type="list" allowBlank="1" showInputMessage="1" showErrorMessage="1" sqref="E1:E2 E6:E1048576" xr:uid="{7AD00450-548D-4A91-9294-55570F9B5C94}">
      <formula1>"Priority, Non-priority"</formula1>
    </dataValidation>
    <dataValidation type="list" allowBlank="1" showInputMessage="1" showErrorMessage="1" sqref="F6:F22" xr:uid="{F1C02AC7-F13F-40C2-A964-673D490CE711}">
      <formula1>"Project, Large-scale project, Scheme, Large-scale scheme"</formula1>
    </dataValidation>
    <dataValidation type="list" allowBlank="1" showInputMessage="1" showErrorMessage="1" sqref="G1:G2 G105:G1048576" xr:uid="{403B201E-4D21-4D22-B240-9F1811D9D6B5}">
      <formula1>"Early stages, Advanced stage, Completed"</formula1>
    </dataValidation>
    <dataValidation type="list" allowBlank="1" showInputMessage="1" showErrorMessage="1" sqref="H23:H71 G6:G104" xr:uid="{71E7E14B-6310-4569-B612-96053BB01E55}">
      <formula1>"Not started, Tender ongoing, Construction ongoing, Complete"</formula1>
    </dataValidation>
    <dataValidation allowBlank="1" showInputMessage="1" showErrorMessage="1" sqref="H6:H8 H11:H22" xr:uid="{6A642A49-3DAB-49D5-8E98-2DE1A76DF3C6}"/>
  </dataValidations>
  <hyperlinks>
    <hyperlink ref="H6" r:id="rId1" xr:uid="{F4700FD0-0390-4429-B252-6FF4D71F5957}"/>
    <hyperlink ref="H7" r:id="rId2" xr:uid="{877FEC75-59FB-4570-BA42-8B8974AAAD1A}"/>
  </hyperlinks>
  <pageMargins left="0.7" right="0.7" top="0.75" bottom="0.75" header="0.3" footer="0.3"/>
  <pageSetup paperSize="9"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04C9-A2CA-46A1-95DD-26498CC5F4A6}">
  <dimension ref="A1:O19"/>
  <sheetViews>
    <sheetView tabSelected="1" zoomScale="80" zoomScaleNormal="80" zoomScalePageLayoutView="60" workbookViewId="0">
      <pane xSplit="2" ySplit="2" topLeftCell="C3" activePane="bottomRight" state="frozen"/>
      <selection pane="topRight" activeCell="C1" sqref="C1"/>
      <selection pane="bottomLeft" activeCell="A2" sqref="A2"/>
      <selection pane="bottomRight" activeCell="K9" sqref="K9"/>
    </sheetView>
  </sheetViews>
  <sheetFormatPr defaultColWidth="0" defaultRowHeight="0" customHeight="1" zeroHeight="1" x14ac:dyDescent="0.35"/>
  <cols>
    <col min="1" max="1" width="9.26953125" customWidth="1"/>
    <col min="2" max="2" width="29.54296875" customWidth="1"/>
    <col min="3" max="4" width="26" style="27" customWidth="1"/>
    <col min="5" max="5" width="23.7265625" style="27" customWidth="1"/>
    <col min="6" max="6" width="30" style="27" customWidth="1"/>
    <col min="7" max="8" width="26" style="27" customWidth="1"/>
    <col min="9" max="9" width="29.7265625" style="27" customWidth="1"/>
    <col min="10" max="10" width="26" style="27" customWidth="1"/>
    <col min="11" max="11" width="26" style="67" customWidth="1"/>
    <col min="12" max="14" width="26" style="27" customWidth="1"/>
    <col min="15" max="15" width="38.26953125" style="33" customWidth="1"/>
    <col min="16" max="16" width="0" hidden="1" customWidth="1"/>
    <col min="16384" max="16384" width="6.1796875" customWidth="1"/>
  </cols>
  <sheetData>
    <row r="1" spans="1:15" ht="15" hidden="1" thickBot="1" x14ac:dyDescent="0.4">
      <c r="K1" s="27"/>
    </row>
    <row r="2" spans="1:15" ht="66" customHeight="1" thickBot="1" x14ac:dyDescent="0.4">
      <c r="A2" s="50"/>
      <c r="B2" s="51"/>
      <c r="C2" s="251" t="s">
        <v>85</v>
      </c>
      <c r="D2" s="252"/>
      <c r="E2" s="252"/>
      <c r="F2" s="252"/>
      <c r="G2" s="252"/>
      <c r="H2" s="252"/>
      <c r="I2" s="252"/>
      <c r="J2" s="252"/>
      <c r="K2" s="259" t="s">
        <v>86</v>
      </c>
      <c r="L2" s="259"/>
      <c r="M2" s="259"/>
      <c r="N2" s="259"/>
      <c r="O2" s="260"/>
    </row>
    <row r="3" spans="1:15" ht="100.5" customHeight="1" x14ac:dyDescent="0.35">
      <c r="A3" s="253" t="s">
        <v>18</v>
      </c>
      <c r="B3" s="256" t="s">
        <v>87</v>
      </c>
      <c r="C3" s="232" t="s">
        <v>88</v>
      </c>
      <c r="D3" s="235" t="s">
        <v>89</v>
      </c>
      <c r="E3" s="235" t="s">
        <v>90</v>
      </c>
      <c r="F3" s="52"/>
      <c r="G3" s="235" t="s">
        <v>91</v>
      </c>
      <c r="H3" s="235" t="s">
        <v>92</v>
      </c>
      <c r="I3" s="235" t="s">
        <v>93</v>
      </c>
      <c r="J3" s="235" t="s">
        <v>94</v>
      </c>
      <c r="K3" s="262" t="s">
        <v>95</v>
      </c>
      <c r="L3" s="262" t="s">
        <v>96</v>
      </c>
      <c r="M3" s="262" t="s">
        <v>97</v>
      </c>
      <c r="N3" s="262" t="s">
        <v>98</v>
      </c>
      <c r="O3" s="261" t="s">
        <v>99</v>
      </c>
    </row>
    <row r="4" spans="1:15" ht="64.5" customHeight="1" x14ac:dyDescent="0.35">
      <c r="A4" s="254"/>
      <c r="B4" s="257"/>
      <c r="C4" s="233"/>
      <c r="D4" s="236"/>
      <c r="E4" s="236"/>
      <c r="F4" s="53" t="s">
        <v>100</v>
      </c>
      <c r="G4" s="236"/>
      <c r="H4" s="236"/>
      <c r="I4" s="236"/>
      <c r="J4" s="236"/>
      <c r="K4" s="262"/>
      <c r="L4" s="262"/>
      <c r="M4" s="262"/>
      <c r="N4" s="262"/>
      <c r="O4" s="261"/>
    </row>
    <row r="5" spans="1:15" ht="119.25" customHeight="1" thickBot="1" x14ac:dyDescent="0.4">
      <c r="A5" s="255"/>
      <c r="B5" s="258"/>
      <c r="C5" s="234"/>
      <c r="D5" s="237"/>
      <c r="E5" s="237"/>
      <c r="F5" s="54"/>
      <c r="G5" s="237"/>
      <c r="H5" s="237"/>
      <c r="I5" s="237"/>
      <c r="J5" s="237"/>
      <c r="K5" s="262"/>
      <c r="L5" s="262"/>
      <c r="M5" s="262"/>
      <c r="N5" s="262"/>
      <c r="O5" s="261"/>
    </row>
    <row r="6" spans="1:15" ht="244.5" customHeight="1" thickBot="1" x14ac:dyDescent="0.4">
      <c r="A6" s="24">
        <v>1</v>
      </c>
      <c r="B6" s="85" t="s">
        <v>101</v>
      </c>
      <c r="C6" s="172" t="s">
        <v>102</v>
      </c>
      <c r="D6" s="160" t="s">
        <v>103</v>
      </c>
      <c r="E6" s="165">
        <v>170000000</v>
      </c>
      <c r="F6" s="166" t="s">
        <v>104</v>
      </c>
      <c r="G6" s="166" t="s">
        <v>105</v>
      </c>
      <c r="H6" s="165" t="s">
        <v>106</v>
      </c>
      <c r="I6" s="162" t="s">
        <v>107</v>
      </c>
      <c r="J6" s="161" t="s">
        <v>60</v>
      </c>
      <c r="K6" s="68"/>
      <c r="L6" s="68"/>
      <c r="M6" s="68"/>
      <c r="N6" s="39"/>
      <c r="O6" s="73"/>
    </row>
    <row r="7" spans="1:15" ht="283.5" customHeight="1" x14ac:dyDescent="0.35">
      <c r="A7" s="25">
        <v>2</v>
      </c>
      <c r="B7" s="85" t="s">
        <v>108</v>
      </c>
      <c r="C7" s="158" t="s">
        <v>102</v>
      </c>
      <c r="D7" s="160" t="s">
        <v>103</v>
      </c>
      <c r="E7" s="165">
        <v>250000000</v>
      </c>
      <c r="F7" s="77" t="s">
        <v>104</v>
      </c>
      <c r="G7" s="79" t="s">
        <v>109</v>
      </c>
      <c r="H7" s="165" t="s">
        <v>110</v>
      </c>
      <c r="I7" s="162" t="s">
        <v>111</v>
      </c>
      <c r="J7" s="161" t="s">
        <v>60</v>
      </c>
      <c r="K7" s="169">
        <v>2016</v>
      </c>
      <c r="L7" s="173" t="s">
        <v>112</v>
      </c>
      <c r="M7" s="76" t="s">
        <v>113</v>
      </c>
      <c r="N7" s="171"/>
      <c r="O7" s="77" t="s">
        <v>114</v>
      </c>
    </row>
    <row r="8" spans="1:15" ht="236.65" customHeight="1" x14ac:dyDescent="0.35">
      <c r="A8" s="25">
        <v>3</v>
      </c>
      <c r="B8" s="157" t="s">
        <v>115</v>
      </c>
      <c r="C8" s="159" t="s">
        <v>116</v>
      </c>
      <c r="D8" s="160" t="s">
        <v>103</v>
      </c>
      <c r="E8" s="165">
        <v>159200000</v>
      </c>
      <c r="F8" s="164" t="s">
        <v>117</v>
      </c>
      <c r="G8" s="164" t="s">
        <v>118</v>
      </c>
      <c r="H8" s="168" t="s">
        <v>119</v>
      </c>
      <c r="I8" s="163" t="s">
        <v>120</v>
      </c>
      <c r="J8" s="161" t="s">
        <v>60</v>
      </c>
      <c r="K8" s="169"/>
      <c r="L8" s="70"/>
      <c r="M8" s="70"/>
      <c r="N8" s="30"/>
      <c r="O8" s="75"/>
    </row>
    <row r="9" spans="1:15" ht="265.89999999999998" customHeight="1" x14ac:dyDescent="0.35">
      <c r="A9" s="25">
        <v>4</v>
      </c>
      <c r="B9" s="157" t="s">
        <v>121</v>
      </c>
      <c r="C9" s="159" t="s">
        <v>116</v>
      </c>
      <c r="D9" s="160" t="s">
        <v>103</v>
      </c>
      <c r="E9" s="168">
        <v>115000000</v>
      </c>
      <c r="F9" s="167" t="s">
        <v>122</v>
      </c>
      <c r="G9" s="164" t="s">
        <v>109</v>
      </c>
      <c r="H9" s="168">
        <v>115000000</v>
      </c>
      <c r="I9" s="163" t="s">
        <v>123</v>
      </c>
      <c r="J9" s="161" t="s">
        <v>60</v>
      </c>
      <c r="K9" s="169">
        <v>2016</v>
      </c>
      <c r="L9" s="173" t="s">
        <v>112</v>
      </c>
      <c r="M9" s="76" t="s">
        <v>113</v>
      </c>
      <c r="N9" s="171"/>
      <c r="O9" s="170" t="s">
        <v>124</v>
      </c>
    </row>
    <row r="10" spans="1:15" ht="39.75" customHeight="1" x14ac:dyDescent="0.35">
      <c r="A10" s="25">
        <v>5</v>
      </c>
      <c r="B10" s="34"/>
      <c r="C10" s="36"/>
      <c r="D10" s="28"/>
      <c r="E10" s="64"/>
      <c r="F10" s="79"/>
      <c r="G10" s="79"/>
      <c r="H10" s="79"/>
      <c r="I10" s="44"/>
      <c r="J10" s="44"/>
      <c r="K10" s="71"/>
      <c r="L10" s="71"/>
      <c r="M10" s="71"/>
      <c r="N10" s="28"/>
      <c r="O10" s="74"/>
    </row>
    <row r="11" spans="1:15" ht="39.75" customHeight="1" x14ac:dyDescent="0.35">
      <c r="A11" s="25">
        <v>6</v>
      </c>
      <c r="B11" s="34"/>
      <c r="C11" s="36"/>
      <c r="D11" s="29"/>
      <c r="E11" s="62"/>
      <c r="F11" s="77"/>
      <c r="G11" s="77"/>
      <c r="H11" s="77"/>
      <c r="I11" s="45"/>
      <c r="J11" s="45"/>
      <c r="K11" s="69"/>
      <c r="L11" s="69"/>
      <c r="M11" s="69"/>
      <c r="N11" s="29"/>
      <c r="O11" s="74"/>
    </row>
    <row r="12" spans="1:15" ht="39.75" customHeight="1" x14ac:dyDescent="0.35">
      <c r="A12" s="25">
        <v>7</v>
      </c>
      <c r="B12" s="34"/>
      <c r="C12" s="36"/>
      <c r="D12" s="30"/>
      <c r="E12" s="63"/>
      <c r="F12" s="78"/>
      <c r="G12" s="78"/>
      <c r="H12" s="78"/>
      <c r="I12" s="46"/>
      <c r="J12" s="46"/>
      <c r="K12" s="70"/>
      <c r="L12" s="70"/>
      <c r="M12" s="70"/>
      <c r="N12" s="30"/>
      <c r="O12" s="75"/>
    </row>
    <row r="13" spans="1:15" ht="39.75" customHeight="1" x14ac:dyDescent="0.35">
      <c r="A13" s="25">
        <v>8</v>
      </c>
      <c r="B13" s="34"/>
      <c r="C13" s="36"/>
      <c r="D13" s="28"/>
      <c r="E13" s="64"/>
      <c r="F13" s="79"/>
      <c r="G13" s="79"/>
      <c r="H13" s="79"/>
      <c r="I13" s="44"/>
      <c r="J13" s="44"/>
      <c r="K13" s="71"/>
      <c r="L13" s="71"/>
      <c r="M13" s="71"/>
      <c r="N13" s="28"/>
      <c r="O13" s="76"/>
    </row>
    <row r="14" spans="1:15" ht="39.75" customHeight="1" x14ac:dyDescent="0.35">
      <c r="A14" s="25">
        <v>9</v>
      </c>
      <c r="B14" s="34"/>
      <c r="C14" s="37"/>
      <c r="D14" s="31"/>
      <c r="E14" s="65"/>
      <c r="F14" s="80"/>
      <c r="G14" s="80"/>
      <c r="H14" s="80"/>
      <c r="I14" s="47"/>
      <c r="J14" s="47"/>
      <c r="K14" s="72"/>
      <c r="L14" s="72"/>
      <c r="M14" s="72"/>
      <c r="N14" s="31"/>
      <c r="O14" s="72"/>
    </row>
    <row r="15" spans="1:15" ht="39.75" customHeight="1" x14ac:dyDescent="0.35">
      <c r="A15" s="25">
        <v>10</v>
      </c>
      <c r="B15" s="34"/>
      <c r="C15" s="37"/>
      <c r="D15" s="31"/>
      <c r="E15" s="65"/>
      <c r="F15" s="80"/>
      <c r="G15" s="80"/>
      <c r="H15" s="80"/>
      <c r="I15" s="47"/>
      <c r="J15" s="47"/>
      <c r="K15" s="72"/>
      <c r="L15" s="72"/>
      <c r="M15" s="72"/>
      <c r="N15" s="31"/>
      <c r="O15" s="72"/>
    </row>
    <row r="16" spans="1:15" ht="39.75" customHeight="1" x14ac:dyDescent="0.35">
      <c r="A16" s="25">
        <v>11</v>
      </c>
      <c r="B16" s="34"/>
      <c r="C16" s="37"/>
      <c r="D16" s="31"/>
      <c r="E16" s="65"/>
      <c r="F16" s="80"/>
      <c r="G16" s="80"/>
      <c r="H16" s="80"/>
      <c r="I16" s="47"/>
      <c r="J16" s="47"/>
      <c r="K16" s="72"/>
      <c r="L16" s="72"/>
      <c r="M16" s="72"/>
      <c r="N16" s="31"/>
      <c r="O16" s="72"/>
    </row>
    <row r="17" spans="1:15" ht="39.75" customHeight="1" thickBot="1" x14ac:dyDescent="0.4">
      <c r="A17" s="26" t="s">
        <v>84</v>
      </c>
      <c r="B17" s="35"/>
      <c r="C17" s="38"/>
      <c r="D17" s="32"/>
      <c r="E17" s="66"/>
      <c r="F17" s="81"/>
      <c r="G17" s="81"/>
      <c r="H17" s="81"/>
      <c r="I17" s="48"/>
      <c r="J17" s="48"/>
      <c r="K17" s="72"/>
      <c r="L17" s="72"/>
      <c r="M17" s="72"/>
      <c r="N17" s="31"/>
      <c r="O17" s="72"/>
    </row>
    <row r="18" spans="1:15" ht="15.75" hidden="1" customHeight="1" thickBot="1" x14ac:dyDescent="0.4"/>
    <row r="19" spans="1:15" ht="15.75" hidden="1" customHeight="1" thickBot="1" x14ac:dyDescent="0.4"/>
  </sheetData>
  <sheetProtection algorithmName="SHA-512" hashValue="4UxOzoB8AJY73pY4iuHyfHXQ6u8I2zd62QCQwxIR9mgOl5FD5IAAd1GifucPHq8P5MLo4U4o81lnJdOXQsYVYQ==" saltValue="EF+qqtGaR4zWaNUAHKRZJg==" spinCount="100000" sheet="1" objects="1" scenarios="1"/>
  <mergeCells count="16">
    <mergeCell ref="K2:O2"/>
    <mergeCell ref="O3:O5"/>
    <mergeCell ref="K3:K5"/>
    <mergeCell ref="M3:M5"/>
    <mergeCell ref="N3:N5"/>
    <mergeCell ref="L3:L5"/>
    <mergeCell ref="C2:J2"/>
    <mergeCell ref="J3:J5"/>
    <mergeCell ref="A3:A5"/>
    <mergeCell ref="B3:B5"/>
    <mergeCell ref="C3:C5"/>
    <mergeCell ref="D3:D5"/>
    <mergeCell ref="E3:E5"/>
    <mergeCell ref="G3:G5"/>
    <mergeCell ref="H3:H5"/>
    <mergeCell ref="I3:I5"/>
  </mergeCells>
  <phoneticPr fontId="17" type="noConversion"/>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4.5" x14ac:dyDescent="0.35"/>
  <cols>
    <col min="2" max="2" width="11" customWidth="1"/>
  </cols>
  <sheetData>
    <row r="2" spans="1:15" x14ac:dyDescent="0.35">
      <c r="B2" t="s">
        <v>125</v>
      </c>
      <c r="C2" t="s">
        <v>126</v>
      </c>
    </row>
    <row r="3" spans="1:15" x14ac:dyDescent="0.35">
      <c r="B3" t="s">
        <v>127</v>
      </c>
      <c r="C3" t="s">
        <v>128</v>
      </c>
    </row>
    <row r="4" spans="1:15" x14ac:dyDescent="0.35">
      <c r="B4" s="12" t="s">
        <v>129</v>
      </c>
      <c r="C4" s="186">
        <v>2021</v>
      </c>
    </row>
    <row r="5" spans="1:15" x14ac:dyDescent="0.35">
      <c r="A5" s="14"/>
      <c r="B5" s="17" t="s">
        <v>130</v>
      </c>
      <c r="C5" s="186">
        <v>2022</v>
      </c>
    </row>
    <row r="6" spans="1:15" x14ac:dyDescent="0.35">
      <c r="A6" s="14"/>
      <c r="B6" s="17" t="s">
        <v>131</v>
      </c>
      <c r="C6" s="186">
        <v>2023</v>
      </c>
    </row>
    <row r="7" spans="1:15" x14ac:dyDescent="0.35">
      <c r="A7" s="14"/>
      <c r="B7" s="17" t="s">
        <v>12</v>
      </c>
      <c r="C7" s="186">
        <v>2024</v>
      </c>
    </row>
    <row r="8" spans="1:15" x14ac:dyDescent="0.35">
      <c r="A8" s="14"/>
      <c r="B8" s="17" t="s">
        <v>132</v>
      </c>
      <c r="C8" s="186">
        <v>2025</v>
      </c>
    </row>
    <row r="9" spans="1:15" x14ac:dyDescent="0.35">
      <c r="A9" s="14"/>
      <c r="B9" s="17" t="s">
        <v>133</v>
      </c>
      <c r="C9" s="186">
        <v>2026</v>
      </c>
    </row>
    <row r="10" spans="1:15" x14ac:dyDescent="0.35">
      <c r="A10" s="14"/>
      <c r="B10" s="17" t="s">
        <v>134</v>
      </c>
      <c r="C10" s="186">
        <v>2027</v>
      </c>
    </row>
    <row r="11" spans="1:15" x14ac:dyDescent="0.35">
      <c r="A11" s="14"/>
      <c r="B11" s="17" t="s">
        <v>135</v>
      </c>
      <c r="C11" s="186">
        <v>2028</v>
      </c>
    </row>
    <row r="12" spans="1:15" x14ac:dyDescent="0.35">
      <c r="A12" s="14"/>
      <c r="B12" s="17" t="s">
        <v>136</v>
      </c>
      <c r="C12" s="186">
        <v>2029</v>
      </c>
    </row>
    <row r="13" spans="1:15" x14ac:dyDescent="0.35">
      <c r="A13" s="14"/>
      <c r="B13" s="17" t="s">
        <v>137</v>
      </c>
      <c r="C13" s="186">
        <v>2030</v>
      </c>
    </row>
    <row r="14" spans="1:15" x14ac:dyDescent="0.35">
      <c r="A14" s="14"/>
      <c r="B14" s="17" t="s">
        <v>138</v>
      </c>
      <c r="C14" s="186"/>
    </row>
    <row r="15" spans="1:15" x14ac:dyDescent="0.35">
      <c r="A15" s="14"/>
      <c r="B15" s="17" t="s">
        <v>139</v>
      </c>
      <c r="C15" s="186"/>
      <c r="I15" s="14"/>
      <c r="J15" s="15"/>
      <c r="K15" s="15"/>
      <c r="L15" s="15"/>
      <c r="M15" s="15"/>
      <c r="N15" s="15"/>
      <c r="O15" s="16"/>
    </row>
    <row r="16" spans="1:15" x14ac:dyDescent="0.35">
      <c r="A16" s="14"/>
      <c r="B16" s="17" t="s">
        <v>140</v>
      </c>
      <c r="C16" s="186"/>
      <c r="I16" s="14"/>
      <c r="J16" s="15"/>
      <c r="K16" s="15"/>
      <c r="L16" s="15"/>
      <c r="M16" s="15"/>
      <c r="N16" s="15"/>
      <c r="O16" s="16"/>
    </row>
    <row r="17" spans="1:15" x14ac:dyDescent="0.35">
      <c r="A17" s="14"/>
      <c r="B17" s="17" t="s">
        <v>141</v>
      </c>
      <c r="C17" s="186"/>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7"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F1E423E1053143A72AC4DF303AC6F5" ma:contentTypeVersion="21" ma:contentTypeDescription="Create a new document." ma:contentTypeScope="" ma:versionID="c3d24bf6270dd4c0303a1144be05f2cf">
  <xsd:schema xmlns:xsd="http://www.w3.org/2001/XMLSchema" xmlns:xs="http://www.w3.org/2001/XMLSchema" xmlns:p="http://schemas.microsoft.com/office/2006/metadata/properties" xmlns:ns1="http://schemas.microsoft.com/sharepoint/v3" xmlns:ns2="d47e9b79-a238-4c23-8f8d-deb36af73bea" xmlns:ns3="827efdc9-378e-418a-934d-4e27c154476b" targetNamespace="http://schemas.microsoft.com/office/2006/metadata/properties" ma:root="true" ma:fieldsID="22e5aa7d0847c970d2461b5877d0e1f1" ns1:_="" ns2:_="" ns3:_="">
    <xsd:import namespace="http://schemas.microsoft.com/sharepoint/v3"/>
    <xsd:import namespace="d47e9b79-a238-4c23-8f8d-deb36af73bea"/>
    <xsd:import namespace="827efdc9-378e-418a-934d-4e27c1544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e9b79-a238-4c23-8f8d-deb36af73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7efdc9-378e-418a-934d-4e27c15447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9ea9881-b107-432f-a622-8a4953ed9565}" ma:internalName="TaxCatchAll" ma:showField="CatchAllData" ma:web="827efdc9-378e-418a-934d-4e27c1544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7efdc9-378e-418a-934d-4e27c154476b" xsi:nil="true"/>
    <lcf76f155ced4ddcb4097134ff3c332f xmlns="d47e9b79-a238-4c23-8f8d-deb36af73be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2.xml><?xml version="1.0" encoding="utf-8"?>
<ds:datastoreItem xmlns:ds="http://schemas.openxmlformats.org/officeDocument/2006/customXml" ds:itemID="{DC67E4C7-0F70-4F21-8E6F-37F9B0CD2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7e9b79-a238-4c23-8f8d-deb36af73bea"/>
    <ds:schemaRef ds:uri="827efdc9-378e-418a-934d-4e27c1544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0E01F4-5DFF-4500-800F-F577EFA5000F}">
  <ds:schemaRefs>
    <ds:schemaRef ds:uri="http://schemas.microsoft.com/office/2006/metadata/properties"/>
    <ds:schemaRef ds:uri="http://schemas.microsoft.com/office/infopath/2007/PartnerControls"/>
    <ds:schemaRef ds:uri="http://schemas.microsoft.com/sharepoint/v3"/>
    <ds:schemaRef ds:uri="827efdc9-378e-418a-934d-4e27c154476b"/>
    <ds:schemaRef ds:uri="d47e9b79-a238-4c23-8f8d-deb36af73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 </vt:lpstr>
      <vt:lpstr>Annual Report</vt:lpstr>
      <vt:lpstr>Overview Planned Investments</vt:lpstr>
      <vt:lpstr>Dropdown Menu</vt:lpstr>
      <vt:lpstr>'Annual Report'!_Hlk132981854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Modernisation Fund Annual Report 2023</dc:title>
  <dc:subject/>
  <dc:creator>Jakub</dc:creator>
  <cp:keywords/>
  <dc:description/>
  <cp:lastModifiedBy>GRIGORESCU Diana-Stefania (CLIMA)</cp:lastModifiedBy>
  <cp:revision/>
  <dcterms:created xsi:type="dcterms:W3CDTF">2022-04-08T06:50:01Z</dcterms:created>
  <dcterms:modified xsi:type="dcterms:W3CDTF">2024-07-09T13:09:53Z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0x0101008CF1E423E1053143A72AC4DF303AC6F5</vt:lpwstr>
  </property>
  <property fmtid="{D5CDD505-2E9C-101B-9397-08002B2CF9AE}" pid="10" name="MediaServiceImageTags">
    <vt:lpwstr/>
  </property>
  <property fmtid="{D5CDD505-2E9C-101B-9397-08002B2CF9AE}" pid="11" name="MSIP_Label_a2b66c57-0888-49c5-9c42-f8765a044c7f_Enabled">
    <vt:lpwstr>true</vt:lpwstr>
  </property>
  <property fmtid="{D5CDD505-2E9C-101B-9397-08002B2CF9AE}" pid="12" name="MSIP_Label_a2b66c57-0888-49c5-9c42-f8765a044c7f_SetDate">
    <vt:lpwstr>2024-07-19T06:14:30Z</vt:lpwstr>
  </property>
  <property fmtid="{D5CDD505-2E9C-101B-9397-08002B2CF9AE}" pid="13" name="MSIP_Label_a2b66c57-0888-49c5-9c42-f8765a044c7f_Method">
    <vt:lpwstr>Standard</vt:lpwstr>
  </property>
  <property fmtid="{D5CDD505-2E9C-101B-9397-08002B2CF9AE}" pid="14" name="MSIP_Label_a2b66c57-0888-49c5-9c42-f8765a044c7f_Name">
    <vt:lpwstr>Default Public</vt:lpwstr>
  </property>
  <property fmtid="{D5CDD505-2E9C-101B-9397-08002B2CF9AE}" pid="15" name="MSIP_Label_a2b66c57-0888-49c5-9c42-f8765a044c7f_SiteId">
    <vt:lpwstr>0b96d5d2-d153-4370-a2c7-8a926f24c8a1</vt:lpwstr>
  </property>
  <property fmtid="{D5CDD505-2E9C-101B-9397-08002B2CF9AE}" pid="16" name="MSIP_Label_a2b66c57-0888-49c5-9c42-f8765a044c7f_ActionId">
    <vt:lpwstr>983c29dd-9225-4363-af83-7680486a347c</vt:lpwstr>
  </property>
  <property fmtid="{D5CDD505-2E9C-101B-9397-08002B2CF9AE}" pid="17" name="MSIP_Label_a2b66c57-0888-49c5-9c42-f8765a044c7f_ContentBits">
    <vt:lpwstr>0</vt:lpwstr>
  </property>
</Properties>
</file>