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eceuropaeu.sharepoint.com/teams/GRP-CLIMAC22/Shared Documents/MF/MS reports/2025 MS annual reports/Latvia/"/>
    </mc:Choice>
  </mc:AlternateContent>
  <bookViews>
    <workbookView xWindow="-110" yWindow="-110" windowWidth="19420" windowHeight="11620" xr2:uid="{00000000-000D-0000-FFFF-FFFF00000000}"/>
  </bookViews>
  <sheets>
    <sheet name="Introduction " sheetId="3" r:id="rId1"/>
    <sheet name="Annual Report" sheetId="19" r:id="rId2"/>
    <sheet name="Overview Planned Investments" sheetId="18" r:id="rId3"/>
    <sheet name="Dropdown Menu"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19" l="1"/>
  <c r="Z7" i="19"/>
</calcChain>
</file>

<file path=xl/sharedStrings.xml><?xml version="1.0" encoding="utf-8"?>
<sst xmlns="http://schemas.openxmlformats.org/spreadsheetml/2006/main" count="165" uniqueCount="116">
  <si>
    <t>Modernisation Fund Annual Report Template</t>
  </si>
  <si>
    <t>Introduction to the Excel-tool "Modernisation_Fund_Annual_Report_Template.xlsx"</t>
  </si>
  <si>
    <r>
      <rPr>
        <sz val="11"/>
        <color rgb="FF000000"/>
        <rFont val="Calibri"/>
        <family val="2"/>
        <charset val="186"/>
        <scheme val="minor"/>
      </rPr>
      <t xml:space="preserve">3. The worksheet titled </t>
    </r>
    <r>
      <rPr>
        <b/>
        <i/>
        <sz val="11"/>
        <color rgb="FF000000"/>
        <rFont val="Calibri"/>
        <family val="2"/>
        <charset val="186"/>
        <scheme val="minor"/>
      </rPr>
      <t>'Overview Planned Investments'</t>
    </r>
    <r>
      <rPr>
        <sz val="11"/>
        <color rgb="FF000000"/>
        <rFont val="Calibri"/>
        <family val="2"/>
        <charset val="186"/>
        <scheme val="minor"/>
      </rPr>
      <t xml:space="preserve"> requires supplementary details according to </t>
    </r>
    <r>
      <rPr>
        <b/>
        <sz val="11"/>
        <color rgb="FF000000"/>
        <rFont val="Calibri"/>
        <family val="2"/>
        <charset val="186"/>
        <scheme val="minor"/>
      </rPr>
      <t>Annex III of the Implementing Regulation (EU) 2020/1001</t>
    </r>
    <r>
      <rPr>
        <sz val="11"/>
        <color rgb="FF000000"/>
        <rFont val="Calibri"/>
        <family val="2"/>
        <charset val="186"/>
        <scheme val="minor"/>
      </rPr>
      <t xml:space="preserve"> and </t>
    </r>
    <r>
      <rPr>
        <i/>
        <sz val="11"/>
        <color rgb="FF000000"/>
        <rFont val="Calibri"/>
        <family val="2"/>
        <charset val="186"/>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</si>
  <si>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</si>
  <si>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</si>
  <si>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</si>
  <si>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</si>
  <si>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</si>
  <si>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</si>
  <si>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Bulgaria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</si>
  <si>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</si>
  <si>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</si>
  <si>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</si>
  <si>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</si>
  <si>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</si>
  <si>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</si>
  <si>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</si>
  <si>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</si>
  <si>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</si>
  <si>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</si>
  <si>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</si>
  <si>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</si>
  <si>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</si>
  <si>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</si>
  <si>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</si>
  <si>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</si>
  <si>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</si>
  <si>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</si>
  <si>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</si>
  <si>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</si>
  <si>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</si>
  <si>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</si>
  <si>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</si>
  <si>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</si>
  <si>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</si>
  <si>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</si>
  <si>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</si>
  <si>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</si>
  <si>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</si>
  <si>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</si>
  <si>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</si>
  <si>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</si>
  <si>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</si>
  <si>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</si>
  <si>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</si>
  <si>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</si>
  <si>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</si>
  <si>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XX</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</si>
  <si>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</si>
  <si>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</si>
  <si>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</si>
  <si>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</si>
  <si>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</si>
  <si>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</si>
  <si>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</si>
  <si>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</si>
  <si>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</si>
  <si>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</si>
  <si>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</si>
  <si>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</si>
  <si>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</si>
  <si>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</si>
  <si>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</si>
  <si>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</si>
  <si>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bMS</t>
  </si>
  <si>
    <t>Year</t>
  </si>
  <si>
    <t>Column1</t>
  </si>
  <si>
    <t>Column2</t>
  </si>
  <si>
    <t>-</t>
  </si>
  <si>
    <t>Czechia</t>
  </si>
  <si>
    <t>Estonia</t>
  </si>
  <si>
    <t>Greece</t>
  </si>
  <si>
    <t>Croatia</t>
  </si>
  <si>
    <t>Latvia</t>
  </si>
  <si>
    <t>Lithuania</t>
  </si>
  <si>
    <t>Hungary</t>
  </si>
  <si>
    <t>Poland</t>
  </si>
  <si>
    <t>Portugal</t>
  </si>
  <si>
    <t>Romania</t>
  </si>
  <si>
    <t>Slovenia</t>
  </si>
  <si>
    <t>Slovakia</t>
  </si>
  <si>
    <t xml:space="preserve">
Ror investments other than schemes: 
identified or expected changes in eligible costs, technology applied or results of an investment</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</si>
  <si>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</si>
  <si>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</si>
  <si>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t>Scheme</t>
  </si>
  <si>
    <t>MF 2023-1 LV 0-001</t>
  </si>
  <si>
    <t xml:space="preserve">Energy efficiency in transport sector - support for introduction of electric vehicles and corresponding charging infrastructure </t>
  </si>
  <si>
    <t>Priority</t>
  </si>
  <si>
    <t>Not started</t>
  </si>
  <si>
    <t xml:space="preserve">Ministry of Climate and Energy of the Republic of Latvia </t>
  </si>
  <si>
    <t>Promotion of energy efficiency and use of renewable energy for enterprises in energy production, distribution and transmission processes</t>
  </si>
  <si>
    <t>2022-2023</t>
  </si>
  <si>
    <t>General public, sectoral ministries and social partners</t>
  </si>
  <si>
    <t>Pending</t>
  </si>
  <si>
    <t>MF 2024-1 LV 0-001</t>
  </si>
  <si>
    <t>Use of renewable energy sources in multiapartment buildings, public buildings, and energy communities</t>
  </si>
  <si>
    <t>Tender ongoing</t>
  </si>
  <si>
    <t>Yes, mentioned as one of the priority investment areas in the submitted annual report of the year 2023.</t>
  </si>
  <si>
    <t>Yes, mentioned as one of the priority investment areas in the submitted annual report of the year 2022.</t>
  </si>
  <si>
    <t>Not identified.</t>
  </si>
  <si>
    <t xml:space="preserve">In the end of 2024, the development of an open project tender "Use of renewable energy sources in multi-apartment buildings, public buildings, and energy communities" with the total funding of 26,8 MEUR started. Requirements and conditions for project applicants will be layed down by the Cabinet Regulations. The scheme is planned to be approved in the 2nd quarter of 2025. Public consultation took place in April, 2025, in which some comments were received. After that interministerial discussions will start. </t>
  </si>
  <si>
    <t>In November 2024, an open project tender "Energy efficiency in transport sector - support for introduction of electric vehicles and corresponding charging infrastructure" with the total funding 5 MEUR was announced. The submission of project applications was closed in February 2025. Within the scheme, support for the purchase of electric vehicles and creation of corresponding charging infrastructure may be granted to municipalities, state direct administration institutions and companies which meet the requirements of the Cabinet Regulations. The evaluation of project applications was completed in April 2025, after which contracts with project implementers are scheduled to be concluded. Considering that not all available funding was allocated in the first round of the call for proposals, the announcement of the next round is planned in May, 2025.</t>
  </si>
  <si>
    <t>Support for an increased capacity of the Latvia’s electricity grid (MF 2025-1 LV 0-001)</t>
  </si>
  <si>
    <t>Confirmed as priority investment by the EIB on March 17, 2025. The objective of the investment is to increase the capacity of the national electricity grid by building additional 110kV
connecting line (to increase the capacity of an existing Salacgrīva electricity substation) and by building two new substations.</t>
  </si>
  <si>
    <t>Not applicable</t>
  </si>
  <si>
    <t>National Energy and Climate Plan 2021-2030 -  3.4.2.2. measure "Implementation of internal
energy infrastructure modernisation projects in accordance with the 10-year development plans of TSO and DSOs"</t>
  </si>
  <si>
    <t>Draft Regulations of the Cabinet of Ministers: https://tapportals.mk.gov.lv/legal_acts/531a294f-c9d0-43a6-b719-96c41f88c877</t>
  </si>
  <si>
    <t>2 comments from social partners; no comments from general public. Separate consultation with sectoral ministries, social partners and general public will be provided for the respective draft Regulation of the Cabinet of Ministers.</t>
  </si>
  <si>
    <t>Priority scheme per the ETS directive.
Promotion of energy efficiency improvements and the use of renewable energy resources for enterprises in energy generation, transmission, distribution and production processes, modernisation or expansion of electricity infrastructure and the introduction of smart technologies and digital solutions, and the related measures that comply with circular economy principles. Investment proposal is expected to be submitted for second disbursement cycle of 2025. The planned activities are intended to promote energy security and electrification, including underground cabling.</t>
  </si>
  <si>
    <t xml:space="preserve">Initial consultation of priority investment areas was taken when the Regulation of the Cabinet of Ministers “Rules of operation of the Modernisation Fund and multiannual operational programme” was developed in 2022 and 2023 in which priority investment areas for the period until 2027 were set. The overall priority investment areas are agreed with sectoral ministries and social partners. Public consultation was organized in 2022 as well. Consultation where more detailed terms regarding the regulation of the project tender for the respective investment will be provided when the regulation will be developed (in 2026). Within the development of the regulation of the project tender, public consultation will also be provided, as well as consultation with sectoral ministries and social partners. </t>
  </si>
  <si>
    <t xml:space="preserve">Initial consultation of priority investment areas was taken when the Regulation of the Cabinet of Ministers “Rules of operation of the Modernisation Fund and multiannual operational programme” was developed in 2022 and 2023 in which priority investment areas for the period until 2027 were set. The overall priority investment areas are agreed with sectoral ministries and social partners. Public consultation was organized in 2022 as well. The investment is implemented within the framework of a priority investment area "Promotion of energy efficiency and use of renewable energy for enterprises in energy production, distribution and transmission processes". Consultation where more detailed terms regarding the regulation of the project tender for the respective investment will be provided when the regulation will be developed (in 2025). Within the development of the regulation of the project tender, public consultation will also be provided, as well as consultation with sectoral ministries and social partners. </t>
  </si>
  <si>
    <t>National Energy and Climate Plan 2021-2030 -  3.4.2.2. measure "Implementation of internal
energy infrastructure modernisation projects in accordance with the 10-year development plans of TSO and DSOs", 3.4.2.10. measure "Move energy transmission and distribution infrastructure underground". Several measures related to the electrification are alse defined in the NECP and will be clarified in the relevant investment proposal.</t>
  </si>
  <si>
    <t>Managing authority - Ministry of Climate and Energy of the Republic of Latvia, project proponent - JSC "Sadales tīkls"</t>
  </si>
  <si>
    <t xml:space="preserve">Regulations of the Cabinet of Ministers No 701 (05.11.2024.): https://likumi.lv/ta/id/356200 </t>
  </si>
  <si>
    <t>Comments on the general priority investment area "Promotion of energy efficiency and use of renewable energy for enterprises in energy production, distribution and transmission processes" - proposals for improving the wording of the regulation, a proposal to implement the relevant measures in accordance with the sustainable energy and climate plans of municipalities and companies.</t>
  </si>
  <si>
    <r>
      <rPr>
        <u/>
        <sz val="11"/>
        <color rgb="FF000000"/>
        <rFont val="Calibri"/>
        <family val="2"/>
        <charset val="186"/>
        <scheme val="minor"/>
      </rPr>
      <t xml:space="preserve">This template for annual reports provides 3 worksheets:
</t>
    </r>
    <r>
      <rPr>
        <sz val="11"/>
        <color rgb="FF000000"/>
        <rFont val="Calibri"/>
        <family val="2"/>
        <charset val="186"/>
        <scheme val="minor"/>
      </rPr>
      <t xml:space="preserve">
1. The worksheet labeled</t>
    </r>
    <r>
      <rPr>
        <i/>
        <sz val="11"/>
        <color rgb="FF000000"/>
        <rFont val="Calibri"/>
        <family val="2"/>
        <charset val="186"/>
        <scheme val="minor"/>
      </rPr>
      <t xml:space="preserve"> </t>
    </r>
    <r>
      <rPr>
        <b/>
        <i/>
        <sz val="11"/>
        <color rgb="FF000000"/>
        <rFont val="Calibri"/>
        <family val="2"/>
        <charset val="186"/>
        <scheme val="minor"/>
      </rPr>
      <t>'Introduction'</t>
    </r>
    <r>
      <rPr>
        <sz val="11"/>
        <color rgb="FF000000"/>
        <rFont val="Calibri"/>
        <family val="2"/>
        <charset val="186"/>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family val="2"/>
        <charset val="186"/>
        <scheme val="minor"/>
      </rPr>
      <t>'Annual Report'</t>
    </r>
    <r>
      <rPr>
        <sz val="11"/>
        <color rgb="FF000000"/>
        <rFont val="Calibri"/>
        <family val="2"/>
        <charset val="186"/>
        <scheme val="minor"/>
      </rPr>
      <t xml:space="preserve"> you will find a request for information according to </t>
    </r>
    <r>
      <rPr>
        <b/>
        <sz val="11"/>
        <color rgb="FF000000"/>
        <rFont val="Calibri"/>
        <family val="2"/>
        <charset val="186"/>
        <scheme val="minor"/>
      </rPr>
      <t>Annex II of the Implementing Regulation (EU) 2020/1001</t>
    </r>
    <r>
      <rPr>
        <sz val="11"/>
        <color rgb="FF000000"/>
        <rFont val="Calibri"/>
        <family val="2"/>
        <charset val="186"/>
        <scheme val="minor"/>
      </rPr>
      <t xml:space="preserve">. The requested information is categorised into 6 categories.
In order to guarantee that all beneficiary Member States provide comparable reporting, the following methodological instructions should be followed:
a) Column N refers to the Modernisation Fund support that EIB disbursed to the beneficiery MS by the cut-off date.   
b) Column Y (Abatement costs in EUR/tCO2 (if applicable given the nature of the investment) - by 31 December of the year preceding report submission) should be calculated as Column K (Total investment costs/total volume of the scheme/project with VAT in EUR) divided by Column U (Greenhouse gas emissions saved in tCO2 - by 31 December of the year preceding report submission). The calculation formula should be shown in the cells. 
c) Column Z (Abatement costs in EUR/tCO2 (if applicable given the nature of the investment) - expected cumulative amount by the end of the investment lifetime) should be calculated as Column K (Total investment costs/total volume of the scheme/project with VAT in EUR) divided by Column V (Greenhouse gas emissions saved in tCO2 expected cumulative amount by end of the investment lifetime). The calculation formula should be shown in the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</si>
</sst>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quot;MWh&quot;"/>
    <numFmt numFmtId="166" formatCode="0.00\ &quot;tCO2&quot;"/>
    <numFmt numFmtId="167" formatCode="0.00\ &quot;€/tCO2&quot;"/>
    <numFmt numFmtId="168" formatCode="0.00\ &quot;MW&quot;\ "/>
  </numFmts>
  <fonts count="35"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family val="2"/>
      <charset val="186"/>
      <scheme val="minor"/>
    </font>
    <font>
      <sz val="11"/>
      <color rgb="FF000000"/>
      <name val="Calibri"/>
      <family val="2"/>
      <charset val="186"/>
      <scheme val="minor"/>
    </font>
    <font>
      <i/>
      <sz val="11"/>
      <color rgb="FF000000"/>
      <name val="Calibri"/>
      <family val="2"/>
      <charset val="186"/>
      <scheme val="minor"/>
    </font>
    <font>
      <b/>
      <i/>
      <sz val="11"/>
      <color rgb="FF000000"/>
      <name val="Calibri"/>
      <family val="2"/>
      <charset val="186"/>
      <scheme val="minor"/>
    </font>
    <font>
      <b/>
      <sz val="11"/>
      <color rgb="FF000000"/>
      <name val="Calibri"/>
      <family val="2"/>
      <charset val="186"/>
      <scheme val="minor"/>
    </font>
    <font>
      <sz val="16"/>
      <color theme="1"/>
      <name val="Calibri"/>
      <family val="2"/>
      <scheme val="minor"/>
    </font>
    <font>
      <sz val="12"/>
      <color theme="1"/>
      <name val="Calibri"/>
      <family val="2"/>
      <charset val="186"/>
      <scheme val="minor"/>
    </font>
  </fonts>
  <fills count="11">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s>
  <borders count="6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auto="1"/>
      </left>
      <right style="medium">
        <color theme="0" tint="-0.34998626667073579"/>
      </right>
      <top style="thin">
        <color theme="6"/>
      </top>
      <bottom/>
      <diagonal/>
    </border>
  </borders>
  <cellStyleXfs count="5">
    <xf numFmtId="0" fontId="0" fillId="0" borderId="0"/>
    <xf numFmtId="0" fontId="3" fillId="0" borderId="0"/>
    <xf numFmtId="0" fontId="5" fillId="0" borderId="0" applyNumberFormat="0" applyFill="0" applyBorder="0" applyAlignment="0" applyProtection="0"/>
    <xf numFmtId="0" fontId="23" fillId="0" borderId="0"/>
    <xf numFmtId="0" fontId="1" fillId="0" borderId="0"/>
  </cellStyleXfs>
  <cellXfs count="261">
    <xf numFmtId="0" fontId="0" fillId="0" borderId="0" xfId="0"/>
    <xf numFmtId="0" fontId="3" fillId="0" borderId="0" xfId="1"/>
    <xf numFmtId="0" fontId="3" fillId="9" borderId="0" xfId="1" applyFill="1"/>
    <xf numFmtId="0" fontId="3" fillId="10" borderId="0" xfId="1" applyFill="1"/>
    <xf numFmtId="0" fontId="3" fillId="7" borderId="0" xfId="1" applyFill="1"/>
    <xf numFmtId="0" fontId="6" fillId="7" borderId="0" xfId="1" applyFont="1" applyFill="1" applyAlignment="1">
      <alignment vertical="center" wrapText="1"/>
    </xf>
    <xf numFmtId="0" fontId="7" fillId="7" borderId="0" xfId="1" applyFont="1" applyFill="1" applyAlignment="1">
      <alignment horizontal="center" wrapText="1"/>
    </xf>
    <xf numFmtId="0" fontId="5" fillId="7" borderId="0" xfId="2" applyFill="1" applyAlignment="1">
      <alignment wrapText="1"/>
    </xf>
    <xf numFmtId="0" fontId="3" fillId="7" borderId="0" xfId="1" applyFill="1" applyAlignment="1">
      <alignment wrapText="1"/>
    </xf>
    <xf numFmtId="0" fontId="5" fillId="7" borderId="0" xfId="2" applyFill="1"/>
    <xf numFmtId="0" fontId="4" fillId="7" borderId="0" xfId="1" applyFont="1" applyFill="1"/>
    <xf numFmtId="0" fontId="6" fillId="4" borderId="0" xfId="1" applyFont="1" applyFill="1" applyAlignment="1">
      <alignment vertical="center" wrapText="1"/>
    </xf>
    <xf numFmtId="0" fontId="8" fillId="0" borderId="0" xfId="0" applyFont="1"/>
    <xf numFmtId="0" fontId="0" fillId="7" borderId="0" xfId="0" applyFill="1"/>
    <xf numFmtId="0" fontId="15" fillId="0" borderId="0" xfId="0" applyFont="1" applyAlignment="1">
      <alignment horizontal="center" vertical="center" wrapText="1"/>
    </xf>
    <xf numFmtId="0" fontId="16" fillId="0" borderId="0" xfId="0" applyFont="1" applyAlignment="1">
      <alignment vertical="center" wrapText="1"/>
    </xf>
    <xf numFmtId="0" fontId="15" fillId="0" borderId="0" xfId="0" applyFont="1" applyAlignment="1">
      <alignment vertical="center" wrapText="1"/>
    </xf>
    <xf numFmtId="0" fontId="17" fillId="0" borderId="0" xfId="0" applyFont="1" applyAlignment="1">
      <alignment horizontal="center" vertical="center" wrapText="1"/>
    </xf>
    <xf numFmtId="0" fontId="3" fillId="4" borderId="0" xfId="1" applyFill="1" applyAlignment="1">
      <alignment horizontal="center"/>
    </xf>
    <xf numFmtId="0" fontId="3" fillId="10" borderId="0" xfId="1" applyFill="1" applyAlignment="1">
      <alignment horizontal="center"/>
    </xf>
    <xf numFmtId="0" fontId="19" fillId="10" borderId="0" xfId="1" applyFont="1" applyFill="1" applyAlignment="1">
      <alignment horizontal="left" vertical="center"/>
    </xf>
    <xf numFmtId="0" fontId="20" fillId="10" borderId="0" xfId="1" applyFont="1" applyFill="1" applyAlignment="1">
      <alignment vertical="center" wrapText="1"/>
    </xf>
    <xf numFmtId="0" fontId="12" fillId="10" borderId="8" xfId="1" applyFont="1" applyFill="1" applyBorder="1" applyAlignment="1">
      <alignment horizontal="center" vertical="top"/>
    </xf>
    <xf numFmtId="0" fontId="14" fillId="10" borderId="13" xfId="1" applyFont="1" applyFill="1" applyBorder="1" applyAlignment="1">
      <alignment vertical="top" wrapText="1"/>
    </xf>
    <xf numFmtId="0" fontId="10" fillId="2" borderId="2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9" xfId="0" applyFont="1" applyFill="1" applyBorder="1" applyAlignment="1">
      <alignment horizontal="center" vertical="center" wrapText="1"/>
    </xf>
    <xf numFmtId="4" fontId="0" fillId="0" borderId="0" xfId="0" applyNumberFormat="1"/>
    <xf numFmtId="4" fontId="10" fillId="0" borderId="6" xfId="0" applyNumberFormat="1" applyFont="1" applyBorder="1" applyAlignment="1">
      <alignment vertical="top" wrapText="1"/>
    </xf>
    <xf numFmtId="4" fontId="10" fillId="0" borderId="6" xfId="0" applyNumberFormat="1" applyFont="1" applyBorder="1" applyAlignment="1">
      <alignment horizontal="left" vertical="top" wrapText="1"/>
    </xf>
    <xf numFmtId="4" fontId="10" fillId="0" borderId="6" xfId="0" applyNumberFormat="1" applyFont="1" applyBorder="1" applyAlignment="1">
      <alignment wrapText="1"/>
    </xf>
    <xf numFmtId="4" fontId="0" fillId="0" borderId="6" xfId="0" applyNumberFormat="1" applyBorder="1"/>
    <xf numFmtId="4" fontId="0" fillId="0" borderId="25" xfId="0" applyNumberFormat="1" applyBorder="1"/>
    <xf numFmtId="164" fontId="0" fillId="0" borderId="0" xfId="0" applyNumberFormat="1"/>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4" fontId="10" fillId="0" borderId="7" xfId="0" applyNumberFormat="1" applyFont="1" applyBorder="1"/>
    <xf numFmtId="4" fontId="0" fillId="0" borderId="7" xfId="0" applyNumberFormat="1" applyBorder="1"/>
    <xf numFmtId="4" fontId="0" fillId="0" borderId="29" xfId="0" applyNumberFormat="1" applyBorder="1"/>
    <xf numFmtId="164" fontId="10" fillId="0" borderId="6" xfId="0" applyNumberFormat="1" applyFont="1" applyBorder="1" applyAlignment="1">
      <alignment horizontal="right"/>
    </xf>
    <xf numFmtId="4" fontId="10" fillId="0" borderId="32" xfId="0" applyNumberFormat="1" applyFont="1" applyBorder="1" applyAlignment="1">
      <alignment horizontal="right"/>
    </xf>
    <xf numFmtId="14" fontId="10" fillId="0" borderId="6" xfId="0" applyNumberFormat="1" applyFont="1" applyBorder="1" applyAlignment="1">
      <alignment horizontal="right"/>
    </xf>
    <xf numFmtId="0" fontId="10" fillId="0" borderId="6" xfId="0" applyFont="1" applyBorder="1" applyAlignment="1">
      <alignment horizontal="right"/>
    </xf>
    <xf numFmtId="4" fontId="10" fillId="0" borderId="32" xfId="0" applyNumberFormat="1" applyFont="1" applyBorder="1" applyAlignment="1">
      <alignment vertical="top" wrapText="1"/>
    </xf>
    <xf numFmtId="4" fontId="10" fillId="0" borderId="32" xfId="0" applyNumberFormat="1" applyFont="1" applyBorder="1" applyAlignment="1">
      <alignment horizontal="left" vertical="top" wrapText="1"/>
    </xf>
    <xf numFmtId="4" fontId="10" fillId="0" borderId="32" xfId="0" applyNumberFormat="1" applyFont="1" applyBorder="1" applyAlignment="1">
      <alignment wrapText="1"/>
    </xf>
    <xf numFmtId="4" fontId="0" fillId="0" borderId="32" xfId="0" applyNumberFormat="1" applyBorder="1"/>
    <xf numFmtId="4" fontId="0" fillId="0" borderId="33" xfId="0" applyNumberFormat="1" applyBorder="1"/>
    <xf numFmtId="0" fontId="10" fillId="2" borderId="35" xfId="0" applyFont="1" applyFill="1" applyBorder="1" applyAlignment="1">
      <alignment horizontal="center" vertical="center" wrapText="1"/>
    </xf>
    <xf numFmtId="0" fontId="0" fillId="10" borderId="26" xfId="0" applyFill="1" applyBorder="1"/>
    <xf numFmtId="0" fontId="0" fillId="10" borderId="5" xfId="0" applyFill="1" applyBorder="1"/>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0" fontId="10" fillId="0" borderId="28" xfId="0" applyFont="1" applyBorder="1" applyAlignment="1">
      <alignment horizontal="right"/>
    </xf>
    <xf numFmtId="165" fontId="10" fillId="0" borderId="6" xfId="0" applyNumberFormat="1" applyFont="1" applyBorder="1" applyAlignment="1">
      <alignment horizontal="right" wrapText="1"/>
    </xf>
    <xf numFmtId="165" fontId="10" fillId="0" borderId="6" xfId="0" applyNumberFormat="1" applyFont="1" applyBorder="1" applyAlignment="1">
      <alignment horizontal="right"/>
    </xf>
    <xf numFmtId="165" fontId="10" fillId="0" borderId="6" xfId="0" applyNumberFormat="1" applyFont="1" applyBorder="1" applyAlignment="1">
      <alignment horizontal="right" vertical="top" wrapText="1"/>
    </xf>
    <xf numFmtId="166" fontId="10" fillId="0" borderId="6" xfId="0" applyNumberFormat="1" applyFont="1" applyBorder="1" applyAlignment="1">
      <alignment horizontal="right"/>
    </xf>
    <xf numFmtId="167" fontId="10" fillId="0" borderId="6" xfId="0" applyNumberFormat="1" applyFont="1" applyBorder="1" applyAlignment="1">
      <alignment horizontal="right"/>
    </xf>
    <xf numFmtId="168" fontId="10" fillId="0" borderId="6" xfId="0" applyNumberFormat="1" applyFont="1" applyBorder="1" applyAlignment="1">
      <alignment horizontal="right"/>
    </xf>
    <xf numFmtId="164" fontId="10" fillId="0" borderId="32" xfId="0" applyNumberFormat="1" applyFont="1" applyBorder="1" applyAlignment="1">
      <alignment horizontal="left" vertical="top" wrapText="1"/>
    </xf>
    <xf numFmtId="164" fontId="10" fillId="0" borderId="32" xfId="0" applyNumberFormat="1" applyFont="1" applyBorder="1" applyAlignment="1">
      <alignment wrapText="1"/>
    </xf>
    <xf numFmtId="164" fontId="10" fillId="0" borderId="32" xfId="0" applyNumberFormat="1" applyFont="1" applyBorder="1" applyAlignment="1">
      <alignment vertical="top" wrapText="1"/>
    </xf>
    <xf numFmtId="164" fontId="0" fillId="0" borderId="32" xfId="0" applyNumberFormat="1" applyBorder="1"/>
    <xf numFmtId="164" fontId="0" fillId="0" borderId="33" xfId="0" applyNumberFormat="1" applyBorder="1"/>
    <xf numFmtId="4" fontId="0" fillId="0" borderId="19" xfId="0" applyNumberFormat="1" applyBorder="1"/>
    <xf numFmtId="0" fontId="10" fillId="0" borderId="6" xfId="0" applyFont="1" applyBorder="1" applyAlignment="1">
      <alignment horizontal="left" vertical="top" wrapText="1"/>
    </xf>
    <xf numFmtId="0" fontId="10" fillId="0" borderId="6" xfId="0" applyFont="1" applyBorder="1" applyAlignment="1">
      <alignment wrapText="1"/>
    </xf>
    <xf numFmtId="0" fontId="10" fillId="0" borderId="6" xfId="0" applyFont="1" applyBorder="1" applyAlignment="1">
      <alignment vertical="top" wrapText="1"/>
    </xf>
    <xf numFmtId="0" fontId="0" fillId="0" borderId="6" xfId="0" applyBorder="1"/>
    <xf numFmtId="0" fontId="10" fillId="0" borderId="6" xfId="0" applyFont="1" applyBorder="1" applyAlignment="1">
      <alignment vertical="center" wrapText="1"/>
    </xf>
    <xf numFmtId="0" fontId="10" fillId="0" borderId="6" xfId="0" applyFont="1" applyBorder="1" applyAlignment="1">
      <alignment horizontal="left" wrapText="1"/>
    </xf>
    <xf numFmtId="0" fontId="10" fillId="0" borderId="6" xfId="0" applyFont="1" applyBorder="1" applyAlignment="1">
      <alignment horizontal="left" vertical="center" wrapText="1"/>
    </xf>
    <xf numFmtId="0" fontId="10" fillId="0" borderId="32" xfId="0" applyFont="1" applyBorder="1" applyAlignment="1">
      <alignment horizontal="left" vertical="top" wrapText="1"/>
    </xf>
    <xf numFmtId="0" fontId="10" fillId="0" borderId="32" xfId="0" applyFont="1" applyBorder="1" applyAlignment="1">
      <alignment wrapText="1"/>
    </xf>
    <xf numFmtId="0" fontId="10" fillId="0" borderId="32" xfId="0" applyFont="1" applyBorder="1" applyAlignment="1">
      <alignment vertical="top" wrapText="1"/>
    </xf>
    <xf numFmtId="0" fontId="0" fillId="0" borderId="32" xfId="0" applyBorder="1"/>
    <xf numFmtId="0" fontId="0" fillId="0" borderId="33" xfId="0" applyBorder="1"/>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37" xfId="0" applyFont="1" applyFill="1" applyBorder="1" applyAlignment="1">
      <alignment horizontal="center" vertical="center" wrapText="1"/>
    </xf>
    <xf numFmtId="14" fontId="10" fillId="0" borderId="7" xfId="0" applyNumberFormat="1" applyFont="1" applyBorder="1" applyAlignment="1">
      <alignment horizontal="right"/>
    </xf>
    <xf numFmtId="14" fontId="10" fillId="0" borderId="44" xfId="0" applyNumberFormat="1" applyFont="1" applyBorder="1" applyAlignment="1">
      <alignment horizontal="right"/>
    </xf>
    <xf numFmtId="0" fontId="10" fillId="0" borderId="45" xfId="0" applyFont="1" applyBorder="1" applyAlignment="1">
      <alignment horizontal="right"/>
    </xf>
    <xf numFmtId="164" fontId="10" fillId="0" borderId="32" xfId="0" applyNumberFormat="1" applyFont="1" applyBorder="1" applyAlignment="1">
      <alignment horizontal="right"/>
    </xf>
    <xf numFmtId="164" fontId="10" fillId="0" borderId="48" xfId="0" applyNumberFormat="1" applyFont="1" applyBorder="1" applyAlignment="1">
      <alignment horizontal="right"/>
    </xf>
    <xf numFmtId="14" fontId="10" fillId="0" borderId="45" xfId="0" applyNumberFormat="1" applyFont="1" applyBorder="1" applyAlignment="1">
      <alignment horizontal="right"/>
    </xf>
    <xf numFmtId="0" fontId="10" fillId="0" borderId="37" xfId="0" applyFont="1" applyBorder="1" applyAlignment="1">
      <alignment horizontal="right"/>
    </xf>
    <xf numFmtId="0" fontId="10" fillId="0" borderId="50" xfId="0" applyFont="1" applyBorder="1" applyAlignment="1">
      <alignment horizontal="right"/>
    </xf>
    <xf numFmtId="0" fontId="10" fillId="0" borderId="46" xfId="0" applyFont="1" applyBorder="1" applyAlignment="1">
      <alignment horizontal="right"/>
    </xf>
    <xf numFmtId="4" fontId="10" fillId="0" borderId="28" xfId="0" applyNumberFormat="1" applyFont="1" applyBorder="1" applyAlignment="1">
      <alignment horizontal="right"/>
    </xf>
    <xf numFmtId="166" fontId="10" fillId="0" borderId="7" xfId="0" applyNumberFormat="1" applyFont="1" applyBorder="1" applyAlignment="1">
      <alignment horizontal="right"/>
    </xf>
    <xf numFmtId="166" fontId="10" fillId="0" borderId="44" xfId="0" applyNumberFormat="1" applyFont="1" applyBorder="1" applyAlignment="1">
      <alignment horizontal="right"/>
    </xf>
    <xf numFmtId="166" fontId="10" fillId="0" borderId="45" xfId="0" applyNumberFormat="1" applyFont="1" applyBorder="1" applyAlignment="1">
      <alignment horizontal="right"/>
    </xf>
    <xf numFmtId="168" fontId="10" fillId="0" borderId="45" xfId="0" applyNumberFormat="1" applyFont="1" applyBorder="1" applyAlignment="1">
      <alignment horizontal="right"/>
    </xf>
    <xf numFmtId="167" fontId="10" fillId="0" borderId="45" xfId="0" applyNumberFormat="1" applyFont="1" applyBorder="1" applyAlignment="1">
      <alignment horizontal="right"/>
    </xf>
    <xf numFmtId="4" fontId="10" fillId="0" borderId="48" xfId="0" applyNumberFormat="1" applyFont="1" applyBorder="1" applyAlignment="1">
      <alignment horizontal="right"/>
    </xf>
    <xf numFmtId="4" fontId="10" fillId="0" borderId="46" xfId="0" applyNumberFormat="1" applyFont="1" applyBorder="1" applyAlignment="1">
      <alignment horizontal="right"/>
    </xf>
    <xf numFmtId="164" fontId="10" fillId="0" borderId="7" xfId="0" applyNumberFormat="1" applyFont="1" applyBorder="1" applyAlignment="1">
      <alignment horizontal="right"/>
    </xf>
    <xf numFmtId="165" fontId="10" fillId="0" borderId="28" xfId="0" applyNumberFormat="1" applyFont="1" applyBorder="1" applyAlignment="1">
      <alignment horizontal="right"/>
    </xf>
    <xf numFmtId="164" fontId="10" fillId="0" borderId="44" xfId="0" applyNumberFormat="1" applyFont="1" applyBorder="1" applyAlignment="1">
      <alignment horizontal="right"/>
    </xf>
    <xf numFmtId="164" fontId="10" fillId="0" borderId="45" xfId="0" applyNumberFormat="1" applyFont="1" applyBorder="1" applyAlignment="1">
      <alignment horizontal="right"/>
    </xf>
    <xf numFmtId="165" fontId="10" fillId="0" borderId="45" xfId="0" applyNumberFormat="1" applyFont="1" applyBorder="1" applyAlignment="1">
      <alignment horizontal="right"/>
    </xf>
    <xf numFmtId="165" fontId="10" fillId="0" borderId="46" xfId="0" applyNumberFormat="1" applyFont="1" applyBorder="1" applyAlignment="1">
      <alignment horizontal="right"/>
    </xf>
    <xf numFmtId="0" fontId="10" fillId="10" borderId="28" xfId="0" applyFont="1" applyFill="1" applyBorder="1" applyAlignment="1">
      <alignment horizontal="center" vertical="center" wrapText="1"/>
    </xf>
    <xf numFmtId="0" fontId="10" fillId="10" borderId="34"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10" borderId="45" xfId="0" applyFont="1" applyFill="1" applyBorder="1" applyAlignment="1">
      <alignment horizontal="center" vertical="center" wrapText="1"/>
    </xf>
    <xf numFmtId="0" fontId="10" fillId="10" borderId="53" xfId="0" applyFont="1" applyFill="1" applyBorder="1" applyAlignment="1">
      <alignment horizontal="center" vertical="center" wrapText="1"/>
    </xf>
    <xf numFmtId="0" fontId="10" fillId="10" borderId="50" xfId="0" applyFont="1" applyFill="1" applyBorder="1" applyAlignment="1">
      <alignment horizontal="center" vertical="center" wrapText="1"/>
    </xf>
    <xf numFmtId="0" fontId="10" fillId="10" borderId="46" xfId="0" applyFont="1" applyFill="1" applyBorder="1" applyAlignment="1">
      <alignment horizontal="center" vertical="center" wrapText="1"/>
    </xf>
    <xf numFmtId="0" fontId="10" fillId="0" borderId="32" xfId="0" applyFont="1" applyBorder="1" applyAlignment="1">
      <alignment horizontal="right"/>
    </xf>
    <xf numFmtId="0" fontId="10" fillId="0" borderId="48" xfId="0" applyFont="1" applyBorder="1" applyAlignment="1">
      <alignment horizontal="right"/>
    </xf>
    <xf numFmtId="0" fontId="10" fillId="2" borderId="54" xfId="0" applyFont="1" applyFill="1" applyBorder="1" applyAlignment="1">
      <alignment horizontal="center" vertical="center" wrapText="1"/>
    </xf>
    <xf numFmtId="0" fontId="10" fillId="10" borderId="42" xfId="0" applyFont="1" applyFill="1" applyBorder="1" applyAlignment="1">
      <alignment horizontal="center" vertical="center" wrapText="1"/>
    </xf>
    <xf numFmtId="0" fontId="10" fillId="10" borderId="55" xfId="0" applyFont="1" applyFill="1" applyBorder="1" applyAlignment="1">
      <alignment horizontal="center" vertical="center" wrapText="1"/>
    </xf>
    <xf numFmtId="0" fontId="10" fillId="10" borderId="56" xfId="0" applyFont="1" applyFill="1" applyBorder="1" applyAlignment="1">
      <alignment horizontal="center" vertical="center" wrapText="1"/>
    </xf>
    <xf numFmtId="0" fontId="10" fillId="10" borderId="57" xfId="0" applyFont="1" applyFill="1" applyBorder="1" applyAlignment="1">
      <alignment horizontal="center" vertical="center" wrapText="1"/>
    </xf>
    <xf numFmtId="164" fontId="10" fillId="0" borderId="58" xfId="0" applyNumberFormat="1" applyFont="1" applyBorder="1" applyAlignment="1">
      <alignment horizontal="right"/>
    </xf>
    <xf numFmtId="164" fontId="10" fillId="0" borderId="42" xfId="0" applyNumberFormat="1" applyFont="1" applyBorder="1" applyAlignment="1">
      <alignment horizontal="right"/>
    </xf>
    <xf numFmtId="165" fontId="10" fillId="0" borderId="42" xfId="0" applyNumberFormat="1" applyFont="1" applyBorder="1" applyAlignment="1">
      <alignment horizontal="right"/>
    </xf>
    <xf numFmtId="165" fontId="10" fillId="0" borderId="57" xfId="0" applyNumberFormat="1" applyFont="1" applyBorder="1" applyAlignment="1">
      <alignment horizontal="right"/>
    </xf>
    <xf numFmtId="166" fontId="10" fillId="0" borderId="58" xfId="0" applyNumberFormat="1" applyFont="1" applyBorder="1" applyAlignment="1">
      <alignment horizontal="right"/>
    </xf>
    <xf numFmtId="166" fontId="10" fillId="0" borderId="42" xfId="0" applyNumberFormat="1" applyFont="1" applyBorder="1" applyAlignment="1">
      <alignment horizontal="right"/>
    </xf>
    <xf numFmtId="168" fontId="10" fillId="0" borderId="42" xfId="0" applyNumberFormat="1" applyFont="1" applyBorder="1" applyAlignment="1">
      <alignment horizontal="right"/>
    </xf>
    <xf numFmtId="167" fontId="10" fillId="0" borderId="42" xfId="0" applyNumberFormat="1" applyFont="1" applyBorder="1" applyAlignment="1">
      <alignment horizontal="right"/>
    </xf>
    <xf numFmtId="4" fontId="10" fillId="0" borderId="59" xfId="0" applyNumberFormat="1" applyFont="1" applyBorder="1" applyAlignment="1">
      <alignment horizontal="right"/>
    </xf>
    <xf numFmtId="4" fontId="10" fillId="0" borderId="57" xfId="0" applyNumberFormat="1" applyFont="1" applyBorder="1" applyAlignment="1">
      <alignment horizontal="right"/>
    </xf>
    <xf numFmtId="14" fontId="10" fillId="0" borderId="58" xfId="0" applyNumberFormat="1" applyFont="1" applyBorder="1" applyAlignment="1">
      <alignment horizontal="right"/>
    </xf>
    <xf numFmtId="0" fontId="10" fillId="0" borderId="42" xfId="0" applyFont="1" applyBorder="1" applyAlignment="1">
      <alignment horizontal="right"/>
    </xf>
    <xf numFmtId="164" fontId="10" fillId="0" borderId="59" xfId="0" applyNumberFormat="1" applyFont="1" applyBorder="1" applyAlignment="1">
      <alignment horizontal="right"/>
    </xf>
    <xf numFmtId="14" fontId="10" fillId="0" borderId="42" xfId="0" applyNumberFormat="1" applyFont="1" applyBorder="1" applyAlignment="1">
      <alignment horizontal="right"/>
    </xf>
    <xf numFmtId="0" fontId="10" fillId="0" borderId="56" xfId="0" applyFont="1" applyBorder="1" applyAlignment="1">
      <alignment horizontal="right"/>
    </xf>
    <xf numFmtId="0" fontId="10" fillId="0" borderId="59" xfId="0" applyFont="1" applyBorder="1" applyAlignment="1">
      <alignment horizontal="right"/>
    </xf>
    <xf numFmtId="0" fontId="10" fillId="0" borderId="57" xfId="0" applyFont="1" applyBorder="1" applyAlignment="1">
      <alignment horizontal="right"/>
    </xf>
    <xf numFmtId="0" fontId="2" fillId="7" borderId="0" xfId="1" applyFont="1" applyFill="1"/>
    <xf numFmtId="0" fontId="2" fillId="0" borderId="0" xfId="0" applyFont="1"/>
    <xf numFmtId="14" fontId="10" fillId="0" borderId="37" xfId="0" applyNumberFormat="1" applyFont="1" applyBorder="1" applyAlignment="1">
      <alignment horizontal="right"/>
    </xf>
    <xf numFmtId="14" fontId="10" fillId="0" borderId="56" xfId="0" applyNumberFormat="1" applyFont="1" applyBorder="1" applyAlignment="1">
      <alignment horizontal="right"/>
    </xf>
    <xf numFmtId="14" fontId="10" fillId="0" borderId="50" xfId="0" applyNumberFormat="1" applyFont="1" applyBorder="1" applyAlignment="1">
      <alignment horizontal="right"/>
    </xf>
    <xf numFmtId="4" fontId="10" fillId="0" borderId="27" xfId="0" applyNumberFormat="1" applyFont="1" applyBorder="1" applyAlignment="1">
      <alignment horizontal="center" vertical="center" wrapText="1"/>
    </xf>
    <xf numFmtId="4" fontId="10" fillId="0" borderId="9" xfId="0" applyNumberFormat="1" applyFont="1" applyBorder="1" applyAlignment="1">
      <alignment horizontal="center" vertical="center" wrapText="1"/>
    </xf>
    <xf numFmtId="164" fontId="10" fillId="0" borderId="31" xfId="0" applyNumberFormat="1" applyFont="1" applyBorder="1" applyAlignment="1">
      <alignment horizontal="center" vertical="center" wrapText="1"/>
    </xf>
    <xf numFmtId="4" fontId="10" fillId="0" borderId="31" xfId="0" applyNumberFormat="1" applyFont="1" applyBorder="1" applyAlignment="1">
      <alignment horizontal="center" vertical="center" wrapText="1"/>
    </xf>
    <xf numFmtId="0" fontId="34" fillId="0" borderId="60" xfId="0" applyFont="1" applyBorder="1" applyAlignment="1">
      <alignment horizontal="center" vertical="center" wrapText="1"/>
    </xf>
    <xf numFmtId="0" fontId="10" fillId="0" borderId="31" xfId="0" applyFont="1" applyBorder="1" applyAlignment="1">
      <alignment horizontal="center" vertical="center" wrapText="1"/>
    </xf>
    <xf numFmtId="164" fontId="10" fillId="0" borderId="32" xfId="0" applyNumberFormat="1" applyFont="1" applyBorder="1" applyAlignment="1">
      <alignment horizontal="center" vertical="center" wrapText="1"/>
    </xf>
    <xf numFmtId="0" fontId="10" fillId="0" borderId="32" xfId="0" applyFont="1" applyBorder="1" applyAlignment="1">
      <alignment horizontal="center" vertical="center" wrapText="1"/>
    </xf>
    <xf numFmtId="4" fontId="10" fillId="0" borderId="32" xfId="0" applyNumberFormat="1" applyFont="1" applyBorder="1" applyAlignment="1">
      <alignment horizontal="center" vertical="center" wrapText="1"/>
    </xf>
    <xf numFmtId="0" fontId="10" fillId="0" borderId="9" xfId="0" applyFont="1" applyBorder="1" applyAlignment="1">
      <alignment horizontal="center" vertical="center" wrapText="1"/>
    </xf>
    <xf numFmtId="4" fontId="10" fillId="0" borderId="6" xfId="0" applyNumberFormat="1" applyFont="1" applyBorder="1" applyAlignment="1">
      <alignment horizontal="center" vertical="center" wrapText="1"/>
    </xf>
    <xf numFmtId="0" fontId="10" fillId="0" borderId="39"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43" xfId="0" applyFont="1" applyFill="1" applyBorder="1" applyAlignment="1">
      <alignment horizontal="center" vertical="center" wrapText="1"/>
    </xf>
    <xf numFmtId="164" fontId="10" fillId="0" borderId="38" xfId="0" applyNumberFormat="1" applyFont="1" applyFill="1" applyBorder="1" applyAlignment="1">
      <alignment horizontal="center" vertical="center"/>
    </xf>
    <xf numFmtId="164" fontId="10" fillId="0" borderId="39" xfId="0" applyNumberFormat="1" applyFont="1" applyFill="1" applyBorder="1" applyAlignment="1">
      <alignment horizontal="center" vertical="center"/>
    </xf>
    <xf numFmtId="165" fontId="10" fillId="0" borderId="39" xfId="0" applyNumberFormat="1" applyFont="1" applyFill="1" applyBorder="1" applyAlignment="1">
      <alignment horizontal="center" vertical="center"/>
    </xf>
    <xf numFmtId="165" fontId="10" fillId="0" borderId="43" xfId="0" applyNumberFormat="1" applyFont="1" applyFill="1" applyBorder="1" applyAlignment="1">
      <alignment horizontal="center" vertical="center"/>
    </xf>
    <xf numFmtId="166" fontId="10" fillId="0" borderId="38" xfId="0" applyNumberFormat="1" applyFont="1" applyFill="1" applyBorder="1" applyAlignment="1">
      <alignment horizontal="center" vertical="center"/>
    </xf>
    <xf numFmtId="0" fontId="10" fillId="0" borderId="39" xfId="0" applyFont="1" applyFill="1" applyBorder="1" applyAlignment="1">
      <alignment horizontal="center" vertical="center"/>
    </xf>
    <xf numFmtId="168" fontId="10" fillId="0" borderId="39" xfId="0" applyNumberFormat="1" applyFont="1" applyFill="1" applyBorder="1" applyAlignment="1">
      <alignment horizontal="center" vertical="center"/>
    </xf>
    <xf numFmtId="2" fontId="10" fillId="0" borderId="39" xfId="0" applyNumberFormat="1" applyFont="1" applyFill="1" applyBorder="1" applyAlignment="1">
      <alignment horizontal="center" vertical="center"/>
    </xf>
    <xf numFmtId="167" fontId="10" fillId="0" borderId="39" xfId="0" applyNumberFormat="1" applyFont="1" applyFill="1" applyBorder="1" applyAlignment="1">
      <alignment horizontal="center" vertical="center"/>
    </xf>
    <xf numFmtId="4" fontId="10" fillId="0" borderId="47" xfId="0" applyNumberFormat="1" applyFont="1" applyFill="1" applyBorder="1" applyAlignment="1">
      <alignment horizontal="center" vertical="center"/>
    </xf>
    <xf numFmtId="2" fontId="10" fillId="0" borderId="43"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wrapText="1"/>
    </xf>
    <xf numFmtId="164" fontId="10" fillId="0" borderId="47" xfId="0" applyNumberFormat="1" applyFont="1" applyFill="1" applyBorder="1" applyAlignment="1">
      <alignment horizontal="center" vertical="center"/>
    </xf>
    <xf numFmtId="14" fontId="10" fillId="0" borderId="39" xfId="0" applyNumberFormat="1" applyFont="1" applyFill="1" applyBorder="1" applyAlignment="1">
      <alignment horizontal="center" vertical="center" wrapText="1"/>
    </xf>
    <xf numFmtId="14" fontId="10" fillId="0" borderId="6" xfId="0" applyNumberFormat="1" applyFont="1" applyFill="1" applyBorder="1" applyAlignment="1">
      <alignment horizontal="center" vertical="center"/>
    </xf>
    <xf numFmtId="0" fontId="10" fillId="0" borderId="49"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43" xfId="0" applyFont="1" applyFill="1" applyBorder="1" applyAlignment="1">
      <alignment horizontal="center" vertical="center"/>
    </xf>
    <xf numFmtId="0" fontId="0" fillId="0" borderId="0" xfId="0" applyFill="1"/>
    <xf numFmtId="0" fontId="10" fillId="0" borderId="0" xfId="0" applyFont="1" applyFill="1" applyAlignment="1">
      <alignment horizontal="center" vertical="center"/>
    </xf>
    <xf numFmtId="0" fontId="10" fillId="0" borderId="6"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wrapText="1"/>
    </xf>
    <xf numFmtId="0" fontId="10" fillId="0" borderId="28" xfId="0" applyFont="1" applyFill="1" applyBorder="1" applyAlignment="1">
      <alignment horizontal="center" vertical="center" wrapText="1"/>
    </xf>
    <xf numFmtId="164" fontId="10" fillId="0" borderId="7" xfId="0" applyNumberFormat="1" applyFont="1" applyFill="1" applyBorder="1" applyAlignment="1">
      <alignment horizontal="center" vertical="center"/>
    </xf>
    <xf numFmtId="164" fontId="10" fillId="0" borderId="6" xfId="0" applyNumberFormat="1" applyFont="1" applyFill="1" applyBorder="1" applyAlignment="1">
      <alignment horizontal="center" vertical="center"/>
    </xf>
    <xf numFmtId="164" fontId="10" fillId="0" borderId="6" xfId="0" applyNumberFormat="1" applyFont="1" applyFill="1" applyBorder="1" applyAlignment="1">
      <alignment horizontal="center" vertical="center" wrapText="1"/>
    </xf>
    <xf numFmtId="165" fontId="10" fillId="0" borderId="6" xfId="0" applyNumberFormat="1" applyFont="1" applyFill="1" applyBorder="1" applyAlignment="1">
      <alignment horizontal="center" vertical="center"/>
    </xf>
    <xf numFmtId="165" fontId="10" fillId="0" borderId="28" xfId="0" applyNumberFormat="1" applyFont="1" applyFill="1" applyBorder="1" applyAlignment="1">
      <alignment horizontal="center" vertical="center"/>
    </xf>
    <xf numFmtId="166" fontId="10" fillId="0" borderId="7" xfId="0" applyNumberFormat="1" applyFont="1" applyFill="1" applyBorder="1" applyAlignment="1">
      <alignment horizontal="center" vertical="center"/>
    </xf>
    <xf numFmtId="166" fontId="10" fillId="0" borderId="6" xfId="0" applyNumberFormat="1" applyFont="1" applyFill="1" applyBorder="1" applyAlignment="1">
      <alignment horizontal="center" vertical="center"/>
    </xf>
    <xf numFmtId="168" fontId="10" fillId="0" borderId="6" xfId="0" applyNumberFormat="1" applyFont="1" applyFill="1" applyBorder="1" applyAlignment="1">
      <alignment horizontal="center" vertical="center"/>
    </xf>
    <xf numFmtId="2" fontId="10" fillId="0" borderId="6" xfId="0" applyNumberFormat="1" applyFont="1" applyFill="1" applyBorder="1" applyAlignment="1">
      <alignment horizontal="center" vertical="center"/>
    </xf>
    <xf numFmtId="167" fontId="10" fillId="0" borderId="6" xfId="0" applyNumberFormat="1" applyFont="1" applyFill="1" applyBorder="1" applyAlignment="1">
      <alignment horizontal="center" vertical="center"/>
    </xf>
    <xf numFmtId="0" fontId="10" fillId="0" borderId="6" xfId="0" applyFont="1" applyFill="1" applyBorder="1" applyAlignment="1">
      <alignment horizontal="center" vertical="center"/>
    </xf>
    <xf numFmtId="4" fontId="10" fillId="0" borderId="32" xfId="0" applyNumberFormat="1" applyFont="1" applyFill="1" applyBorder="1" applyAlignment="1">
      <alignment horizontal="center" vertical="center"/>
    </xf>
    <xf numFmtId="4" fontId="10" fillId="0" borderId="28" xfId="0" applyNumberFormat="1" applyFont="1" applyFill="1" applyBorder="1" applyAlignment="1">
      <alignment horizontal="center" vertical="center"/>
    </xf>
    <xf numFmtId="14" fontId="10" fillId="0" borderId="7" xfId="0" applyNumberFormat="1" applyFont="1" applyFill="1" applyBorder="1" applyAlignment="1">
      <alignment horizontal="center" vertical="center" wrapText="1"/>
    </xf>
    <xf numFmtId="164" fontId="10" fillId="0" borderId="32" xfId="0" applyNumberFormat="1" applyFont="1" applyFill="1" applyBorder="1" applyAlignment="1">
      <alignment horizontal="center" vertical="center"/>
    </xf>
    <xf numFmtId="0" fontId="10" fillId="0" borderId="37"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28" xfId="0" applyFont="1" applyFill="1" applyBorder="1" applyAlignment="1">
      <alignment horizontal="center" vertical="center"/>
    </xf>
    <xf numFmtId="0" fontId="3" fillId="4" borderId="0" xfId="1" applyFill="1" applyAlignment="1">
      <alignment horizontal="center"/>
    </xf>
    <xf numFmtId="0" fontId="3" fillId="7" borderId="0" xfId="1" applyFill="1" applyAlignment="1">
      <alignment horizontal="center"/>
    </xf>
    <xf numFmtId="0" fontId="4" fillId="10" borderId="0" xfId="1" applyFont="1" applyFill="1" applyAlignment="1">
      <alignment horizontal="left" vertical="top" wrapText="1"/>
    </xf>
    <xf numFmtId="0" fontId="2" fillId="10" borderId="0" xfId="1" applyFont="1" applyFill="1" applyAlignment="1">
      <alignment horizontal="left" vertical="top" wrapText="1"/>
    </xf>
    <xf numFmtId="0" fontId="25" fillId="10" borderId="0" xfId="1" applyFont="1" applyFill="1" applyAlignment="1">
      <alignment horizontal="center" vertical="center"/>
    </xf>
    <xf numFmtId="0" fontId="13" fillId="10" borderId="0" xfId="1" applyFont="1" applyFill="1" applyAlignment="1">
      <alignment horizontal="center" vertical="center" wrapText="1"/>
    </xf>
    <xf numFmtId="0" fontId="29" fillId="10" borderId="0" xfId="1" applyFont="1" applyFill="1" applyAlignment="1">
      <alignment horizontal="left" vertical="top" wrapText="1"/>
    </xf>
    <xf numFmtId="0" fontId="0" fillId="0" borderId="0" xfId="0" applyAlignment="1">
      <alignment horizontal="left" vertical="top" wrapText="1"/>
    </xf>
    <xf numFmtId="0" fontId="5" fillId="10" borderId="0" xfId="2" applyFill="1" applyAlignment="1">
      <alignment horizontal="left" vertical="top" wrapText="1"/>
    </xf>
    <xf numFmtId="0" fontId="5" fillId="0" borderId="0" xfId="2" applyAlignment="1">
      <alignment horizontal="left" vertical="top" wrapText="1"/>
    </xf>
    <xf numFmtId="0" fontId="24" fillId="6" borderId="16" xfId="0" applyFont="1" applyFill="1" applyBorder="1" applyAlignment="1">
      <alignment horizontal="center" vertical="center"/>
    </xf>
    <xf numFmtId="0" fontId="24" fillId="6" borderId="14" xfId="0" applyFont="1" applyFill="1" applyBorder="1" applyAlignment="1">
      <alignment horizontal="center" vertical="center"/>
    </xf>
    <xf numFmtId="0" fontId="24" fillId="6" borderId="13" xfId="0" applyFont="1" applyFill="1" applyBorder="1" applyAlignment="1">
      <alignment horizontal="center" vertical="center"/>
    </xf>
    <xf numFmtId="164" fontId="11" fillId="7" borderId="15" xfId="0" applyNumberFormat="1" applyFont="1" applyFill="1" applyBorder="1" applyAlignment="1">
      <alignment horizontal="center" vertical="center" wrapText="1"/>
    </xf>
    <xf numFmtId="164" fontId="11" fillId="7" borderId="19" xfId="0" applyNumberFormat="1" applyFont="1" applyFill="1" applyBorder="1" applyAlignment="1">
      <alignment horizontal="center" vertical="center" wrapText="1"/>
    </xf>
    <xf numFmtId="164" fontId="11" fillId="7" borderId="40" xfId="0" applyNumberFormat="1" applyFont="1" applyFill="1" applyBorder="1" applyAlignment="1">
      <alignment horizontal="center" vertical="center" wrapText="1"/>
    </xf>
    <xf numFmtId="0" fontId="24" fillId="5" borderId="16" xfId="0" applyFont="1" applyFill="1" applyBorder="1" applyAlignment="1">
      <alignment horizontal="center" vertical="center"/>
    </xf>
    <xf numFmtId="0" fontId="24" fillId="5" borderId="14" xfId="0" applyFont="1" applyFill="1" applyBorder="1" applyAlignment="1">
      <alignment horizontal="center" vertical="center"/>
    </xf>
    <xf numFmtId="0" fontId="24" fillId="5" borderId="13" xfId="0" applyFont="1" applyFill="1" applyBorder="1" applyAlignment="1">
      <alignment horizontal="center" vertical="center"/>
    </xf>
    <xf numFmtId="0" fontId="24" fillId="8" borderId="30" xfId="0" applyFont="1" applyFill="1" applyBorder="1" applyAlignment="1">
      <alignment horizontal="center" vertical="center" wrapText="1"/>
    </xf>
    <xf numFmtId="0" fontId="24" fillId="8" borderId="0" xfId="0" applyFont="1" applyFill="1" applyAlignment="1">
      <alignment horizontal="center" vertical="center" wrapText="1"/>
    </xf>
    <xf numFmtId="0" fontId="11" fillId="7" borderId="3"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41" xfId="0" applyFont="1" applyFill="1" applyBorder="1" applyAlignment="1">
      <alignment horizontal="center" vertical="center" wrapText="1"/>
    </xf>
    <xf numFmtId="164" fontId="11" fillId="7" borderId="2" xfId="0" applyNumberFormat="1"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64" fontId="11" fillId="7" borderId="11" xfId="0" applyNumberFormat="1"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1" xfId="0" applyFont="1" applyFill="1" applyBorder="1" applyAlignment="1">
      <alignment horizontal="center" vertical="center" wrapText="1"/>
    </xf>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4" fontId="11" fillId="7" borderId="1" xfId="0" applyNumberFormat="1" applyFont="1" applyFill="1" applyBorder="1" applyAlignment="1">
      <alignment horizontal="center" vertical="center" wrapText="1"/>
    </xf>
    <xf numFmtId="4" fontId="11" fillId="7" borderId="17" xfId="0" applyNumberFormat="1" applyFont="1" applyFill="1" applyBorder="1" applyAlignment="1">
      <alignment horizontal="center" vertical="center" wrapText="1"/>
    </xf>
    <xf numFmtId="4" fontId="11" fillId="7" borderId="10" xfId="0" applyNumberFormat="1" applyFont="1" applyFill="1" applyBorder="1" applyAlignment="1">
      <alignment horizontal="center" vertical="center" wrapText="1"/>
    </xf>
    <xf numFmtId="4" fontId="24" fillId="3" borderId="16" xfId="0" applyNumberFormat="1" applyFont="1" applyFill="1" applyBorder="1" applyAlignment="1">
      <alignment horizontal="center" vertical="center"/>
    </xf>
    <xf numFmtId="4" fontId="24" fillId="3" borderId="14" xfId="0" applyNumberFormat="1" applyFont="1" applyFill="1" applyBorder="1" applyAlignment="1">
      <alignment horizontal="center" vertical="center"/>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4" xfId="0" applyFont="1" applyBorder="1" applyAlignment="1">
      <alignment horizontal="center" vertical="center" wrapText="1"/>
    </xf>
    <xf numFmtId="0" fontId="9" fillId="5" borderId="5" xfId="0" applyFont="1" applyFill="1" applyBorder="1" applyAlignment="1">
      <alignment horizontal="center" vertical="center" wrapText="1"/>
    </xf>
    <xf numFmtId="0" fontId="9" fillId="5" borderId="36" xfId="0" applyFont="1" applyFill="1" applyBorder="1" applyAlignment="1">
      <alignment horizontal="center" vertical="center" wrapText="1"/>
    </xf>
    <xf numFmtId="164" fontId="11" fillId="7" borderId="6" xfId="0" applyNumberFormat="1" applyFont="1" applyFill="1" applyBorder="1" applyAlignment="1">
      <alignment horizontal="center" vertical="center" wrapText="1"/>
    </xf>
    <xf numFmtId="4" fontId="11" fillId="7" borderId="6" xfId="0" applyNumberFormat="1" applyFont="1" applyFill="1" applyBorder="1" applyAlignment="1">
      <alignment horizontal="center" vertical="center" wrapText="1"/>
    </xf>
  </cellXfs>
  <cellStyles count="5">
    <cellStyle name="Hyperlink" xfId="2" builtinId="8"/>
    <cellStyle name="Normal" xfId="0" builtinId="0"/>
    <cellStyle name="Normal 2" xfId="3" xr:uid="{02889D1E-0059-463B-84FF-A296EF478A52}"/>
    <cellStyle name="Normal 3" xfId="4" xr:uid="{8C5316F7-906A-4E7D-A8DF-17E05E757D49}"/>
    <cellStyle name="Normálna 2" xfId="1" xr:uid="{00000000-0005-0000-0000-000002000000}"/>
  </cellStyles>
  <dxfs count="3">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1835150</xdr:colOff>
      <xdr:row>3</xdr:row>
      <xdr:rowOff>65436</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2">
  <autoFilter ref="B3:C17" xr:uid="{0B30B633-5E2F-472A-A49B-8C39D73A10A5}"/>
  <tableColumns count="2">
    <tableColumn id="1" xr3:uid="{24C783F3-255A-4466-8F6E-B1F49D9ABF06}" name="Column1" dataDxfId="1"/>
    <tableColumn id="2" xr3:uid="{3EA260EB-EA2B-48FD-B7FF-CB19C306BA16}"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tabSelected="1" zoomScale="73" zoomScaleNormal="55" workbookViewId="0">
      <selection activeCell="B2" sqref="B2:C2"/>
    </sheetView>
  </sheetViews>
  <sheetFormatPr defaultColWidth="8.81640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81640625" style="1" hidden="1" customWidth="1"/>
    <col min="16380" max="16380" width="2.1796875" style="1" hidden="1" customWidth="1"/>
    <col min="16381" max="16381" width="7.81640625" style="1" hidden="1" customWidth="1"/>
    <col min="16382" max="16382" width="8.81640625" style="1" hidden="1" customWidth="1"/>
    <col min="16383" max="16383" width="4.453125" style="1" hidden="1" customWidth="1"/>
    <col min="16384" max="16384" width="1.81640625" style="1" hidden="1" customWidth="1"/>
  </cols>
  <sheetData>
    <row r="1" spans="1:96" x14ac:dyDescent="0.35">
      <c r="A1" s="200"/>
      <c r="B1" s="200"/>
      <c r="C1" s="200"/>
      <c r="D1" s="200"/>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200"/>
      <c r="B2" s="204" t="s">
        <v>0</v>
      </c>
      <c r="C2" s="204"/>
      <c r="D2" s="200"/>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200"/>
      <c r="B3" s="205" t="s">
        <v>1</v>
      </c>
      <c r="C3" s="205"/>
      <c r="D3" s="200"/>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200"/>
      <c r="B4" s="202" t="s">
        <v>82</v>
      </c>
      <c r="C4" s="202"/>
      <c r="D4" s="200"/>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200"/>
      <c r="B5" s="202" t="s">
        <v>83</v>
      </c>
      <c r="C5" s="202"/>
      <c r="D5" s="200"/>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76" customHeight="1" x14ac:dyDescent="0.35">
      <c r="A6" s="200"/>
      <c r="B6" s="206" t="s">
        <v>115</v>
      </c>
      <c r="C6" s="203"/>
      <c r="D6" s="200"/>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200"/>
      <c r="B7" s="206" t="s">
        <v>2</v>
      </c>
      <c r="C7" s="203"/>
      <c r="D7" s="200"/>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200"/>
      <c r="B8" s="203" t="s">
        <v>3</v>
      </c>
      <c r="C8" s="203"/>
      <c r="D8" s="200"/>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200"/>
      <c r="B9" s="208" t="s">
        <v>4</v>
      </c>
      <c r="C9" s="208"/>
      <c r="D9" s="200"/>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200"/>
      <c r="B10" s="207" t="s">
        <v>5</v>
      </c>
      <c r="C10" s="207"/>
      <c r="D10" s="200"/>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200"/>
      <c r="B11" s="209" t="s">
        <v>6</v>
      </c>
      <c r="C11" s="209"/>
      <c r="D11" s="200"/>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200"/>
      <c r="B12" s="20" t="s">
        <v>7</v>
      </c>
      <c r="C12" s="21" t="s">
        <v>8</v>
      </c>
      <c r="D12" s="200"/>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200"/>
      <c r="B13" s="22">
        <v>2024</v>
      </c>
      <c r="C13" s="23" t="s">
        <v>73</v>
      </c>
      <c r="D13" s="200"/>
      <c r="E13" s="138" t="s">
        <v>10</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200"/>
      <c r="B14" s="19"/>
      <c r="C14" s="3"/>
      <c r="D14" s="200"/>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200"/>
      <c r="B15" s="18"/>
      <c r="C15" s="11"/>
      <c r="D15" s="200"/>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201"/>
      <c r="B23" s="201"/>
      <c r="C23" s="201"/>
      <c r="D23" s="201"/>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dimension ref="A2:AH22"/>
  <sheetViews>
    <sheetView topLeftCell="U3" zoomScale="60" zoomScaleNormal="60" workbookViewId="0">
      <selection activeCell="D13" sqref="D13"/>
    </sheetView>
  </sheetViews>
  <sheetFormatPr defaultRowHeight="14.5" x14ac:dyDescent="0.35"/>
  <cols>
    <col min="2" max="2" width="31.81640625" bestFit="1" customWidth="1"/>
    <col min="3" max="3" width="19" customWidth="1"/>
    <col min="4" max="4" width="26.54296875" customWidth="1"/>
    <col min="5" max="5" width="13" customWidth="1"/>
    <col min="6" max="6" width="14.453125" customWidth="1"/>
    <col min="7" max="7" width="16.1796875" customWidth="1"/>
    <col min="8" max="8" width="19.81640625" bestFit="1" customWidth="1"/>
    <col min="9" max="10" width="22.1796875" customWidth="1"/>
    <col min="11" max="11" width="16.54296875" customWidth="1"/>
    <col min="12" max="12" width="19.81640625" customWidth="1"/>
    <col min="13" max="13" width="17.81640625" customWidth="1"/>
    <col min="14" max="14" width="25.81640625" customWidth="1"/>
    <col min="15" max="15" width="24.81640625" customWidth="1"/>
    <col min="16" max="16" width="25" customWidth="1"/>
    <col min="17" max="18" width="19.81640625" customWidth="1"/>
    <col min="19" max="19" width="13.453125" customWidth="1"/>
    <col min="20" max="20" width="14.81640625" customWidth="1"/>
    <col min="21" max="22" width="13.1796875" customWidth="1"/>
    <col min="23" max="23" width="16" customWidth="1"/>
    <col min="24" max="24" width="14.54296875" customWidth="1"/>
    <col min="25" max="25" width="11.81640625" customWidth="1"/>
    <col min="26" max="26" width="21.1796875" customWidth="1"/>
    <col min="27" max="27" width="27.81640625" customWidth="1"/>
    <col min="28" max="28" width="61.453125" customWidth="1"/>
    <col min="29" max="29" width="21.453125" customWidth="1"/>
    <col min="30" max="31" width="34.453125" customWidth="1"/>
    <col min="32" max="32" width="32.453125" customWidth="1"/>
    <col min="33" max="33" width="27.453125" customWidth="1"/>
    <col min="34" max="34" width="29.453125" customWidth="1"/>
  </cols>
  <sheetData>
    <row r="2" spans="1:34" ht="21.5" thickBot="1" x14ac:dyDescent="0.4">
      <c r="A2" s="243" t="s">
        <v>11</v>
      </c>
      <c r="B2" s="244"/>
      <c r="C2" s="244"/>
      <c r="D2" s="244"/>
      <c r="E2" s="244"/>
      <c r="F2" s="244"/>
      <c r="G2" s="244"/>
      <c r="H2" s="244"/>
      <c r="I2" s="244"/>
      <c r="J2" s="245"/>
      <c r="K2" s="216" t="s">
        <v>12</v>
      </c>
      <c r="L2" s="217"/>
      <c r="M2" s="217"/>
      <c r="N2" s="217"/>
      <c r="O2" s="217"/>
      <c r="P2" s="217"/>
      <c r="Q2" s="217"/>
      <c r="R2" s="218"/>
      <c r="S2" s="210" t="s">
        <v>13</v>
      </c>
      <c r="T2" s="211"/>
      <c r="U2" s="211"/>
      <c r="V2" s="211"/>
      <c r="W2" s="211"/>
      <c r="X2" s="211"/>
      <c r="Y2" s="211"/>
      <c r="Z2" s="212"/>
      <c r="AA2" s="219" t="s">
        <v>14</v>
      </c>
      <c r="AB2" s="220"/>
      <c r="AC2" s="220"/>
      <c r="AD2" s="220"/>
      <c r="AE2" s="220"/>
      <c r="AF2" s="220"/>
      <c r="AG2" s="220"/>
      <c r="AH2" s="220"/>
    </row>
    <row r="3" spans="1:34" ht="53.5" customHeight="1" x14ac:dyDescent="0.35">
      <c r="A3" s="246" t="s">
        <v>15</v>
      </c>
      <c r="B3" s="230" t="s">
        <v>16</v>
      </c>
      <c r="C3" s="230" t="s">
        <v>17</v>
      </c>
      <c r="D3" s="213" t="s">
        <v>18</v>
      </c>
      <c r="E3" s="240" t="s">
        <v>19</v>
      </c>
      <c r="F3" s="230" t="s">
        <v>20</v>
      </c>
      <c r="G3" s="213" t="s">
        <v>21</v>
      </c>
      <c r="H3" s="240" t="s">
        <v>22</v>
      </c>
      <c r="I3" s="230" t="s">
        <v>23</v>
      </c>
      <c r="J3" s="230" t="s">
        <v>24</v>
      </c>
      <c r="K3" s="246" t="s">
        <v>25</v>
      </c>
      <c r="L3" s="230" t="s">
        <v>26</v>
      </c>
      <c r="M3" s="230" t="s">
        <v>27</v>
      </c>
      <c r="N3" s="230" t="s">
        <v>28</v>
      </c>
      <c r="O3" s="230" t="s">
        <v>29</v>
      </c>
      <c r="P3" s="230" t="s">
        <v>30</v>
      </c>
      <c r="Q3" s="230" t="s">
        <v>31</v>
      </c>
      <c r="R3" s="213" t="s">
        <v>32</v>
      </c>
      <c r="S3" s="233" t="s">
        <v>33</v>
      </c>
      <c r="T3" s="234"/>
      <c r="U3" s="234"/>
      <c r="V3" s="234"/>
      <c r="W3" s="234"/>
      <c r="X3" s="234"/>
      <c r="Y3" s="234"/>
      <c r="Z3" s="235"/>
      <c r="AA3" s="233" t="s">
        <v>34</v>
      </c>
      <c r="AB3" s="237" t="s">
        <v>35</v>
      </c>
      <c r="AC3" s="237" t="s">
        <v>36</v>
      </c>
      <c r="AD3" s="224" t="s">
        <v>37</v>
      </c>
      <c r="AE3" s="237" t="s">
        <v>81</v>
      </c>
      <c r="AF3" s="224" t="s">
        <v>38</v>
      </c>
      <c r="AG3" s="221" t="s">
        <v>39</v>
      </c>
      <c r="AH3" s="221" t="s">
        <v>40</v>
      </c>
    </row>
    <row r="4" spans="1:34" ht="52" customHeight="1" x14ac:dyDescent="0.35">
      <c r="A4" s="247"/>
      <c r="B4" s="231"/>
      <c r="C4" s="231"/>
      <c r="D4" s="214"/>
      <c r="E4" s="241"/>
      <c r="F4" s="231"/>
      <c r="G4" s="214"/>
      <c r="H4" s="241"/>
      <c r="I4" s="231"/>
      <c r="J4" s="231"/>
      <c r="K4" s="247"/>
      <c r="L4" s="231"/>
      <c r="M4" s="231"/>
      <c r="N4" s="231"/>
      <c r="O4" s="231"/>
      <c r="P4" s="231"/>
      <c r="Q4" s="231"/>
      <c r="R4" s="214"/>
      <c r="S4" s="227" t="s">
        <v>41</v>
      </c>
      <c r="T4" s="228"/>
      <c r="U4" s="225" t="s">
        <v>42</v>
      </c>
      <c r="V4" s="228"/>
      <c r="W4" s="225" t="s">
        <v>43</v>
      </c>
      <c r="X4" s="228"/>
      <c r="Y4" s="225" t="s">
        <v>44</v>
      </c>
      <c r="Z4" s="229"/>
      <c r="AA4" s="227"/>
      <c r="AB4" s="238"/>
      <c r="AC4" s="238"/>
      <c r="AD4" s="225"/>
      <c r="AE4" s="238"/>
      <c r="AF4" s="225"/>
      <c r="AG4" s="222"/>
      <c r="AH4" s="222"/>
    </row>
    <row r="5" spans="1:34" ht="122.15" customHeight="1" thickBot="1" x14ac:dyDescent="0.4">
      <c r="A5" s="248"/>
      <c r="B5" s="232"/>
      <c r="C5" s="232"/>
      <c r="D5" s="215"/>
      <c r="E5" s="242"/>
      <c r="F5" s="232"/>
      <c r="G5" s="215"/>
      <c r="H5" s="242"/>
      <c r="I5" s="232"/>
      <c r="J5" s="232"/>
      <c r="K5" s="248"/>
      <c r="L5" s="232"/>
      <c r="M5" s="232"/>
      <c r="N5" s="232"/>
      <c r="O5" s="232"/>
      <c r="P5" s="232"/>
      <c r="Q5" s="232"/>
      <c r="R5" s="215"/>
      <c r="S5" s="81" t="s">
        <v>45</v>
      </c>
      <c r="T5" s="79" t="s">
        <v>46</v>
      </c>
      <c r="U5" s="79" t="s">
        <v>45</v>
      </c>
      <c r="V5" s="79" t="s">
        <v>46</v>
      </c>
      <c r="W5" s="79" t="s">
        <v>45</v>
      </c>
      <c r="X5" s="79" t="s">
        <v>46</v>
      </c>
      <c r="Y5" s="79" t="s">
        <v>45</v>
      </c>
      <c r="Z5" s="80" t="s">
        <v>46</v>
      </c>
      <c r="AA5" s="236"/>
      <c r="AB5" s="239"/>
      <c r="AC5" s="239"/>
      <c r="AD5" s="226"/>
      <c r="AE5" s="238"/>
      <c r="AF5" s="226"/>
      <c r="AG5" s="223"/>
      <c r="AH5" s="223"/>
    </row>
    <row r="6" spans="1:34" s="176" customFormat="1" ht="222" customHeight="1" x14ac:dyDescent="0.35">
      <c r="A6" s="48">
        <v>1</v>
      </c>
      <c r="B6" s="154" t="s">
        <v>85</v>
      </c>
      <c r="C6" s="154" t="s">
        <v>68</v>
      </c>
      <c r="D6" s="155" t="s">
        <v>86</v>
      </c>
      <c r="E6" s="154" t="s">
        <v>87</v>
      </c>
      <c r="F6" s="154" t="s">
        <v>84</v>
      </c>
      <c r="G6" s="154" t="s">
        <v>96</v>
      </c>
      <c r="H6" s="154" t="s">
        <v>113</v>
      </c>
      <c r="I6" s="156" t="s">
        <v>68</v>
      </c>
      <c r="J6" s="157" t="s">
        <v>68</v>
      </c>
      <c r="K6" s="158">
        <v>6050000</v>
      </c>
      <c r="L6" s="159">
        <v>5000000</v>
      </c>
      <c r="M6" s="159">
        <v>5000000</v>
      </c>
      <c r="N6" s="159">
        <v>0</v>
      </c>
      <c r="O6" s="159">
        <v>0</v>
      </c>
      <c r="P6" s="159">
        <v>0</v>
      </c>
      <c r="Q6" s="160" t="s">
        <v>68</v>
      </c>
      <c r="R6" s="161" t="s">
        <v>68</v>
      </c>
      <c r="S6" s="162" t="s">
        <v>68</v>
      </c>
      <c r="T6" s="163">
        <v>7680</v>
      </c>
      <c r="U6" s="164" t="s">
        <v>68</v>
      </c>
      <c r="V6" s="165">
        <v>8320</v>
      </c>
      <c r="W6" s="166" t="s">
        <v>68</v>
      </c>
      <c r="X6" s="163">
        <v>0.125</v>
      </c>
      <c r="Y6" s="167" t="s">
        <v>68</v>
      </c>
      <c r="Z6" s="168">
        <f>K6/V6</f>
        <v>727.16346153846155</v>
      </c>
      <c r="AA6" s="169" t="s">
        <v>98</v>
      </c>
      <c r="AB6" s="154" t="s">
        <v>101</v>
      </c>
      <c r="AC6" s="170" t="s">
        <v>68</v>
      </c>
      <c r="AD6" s="171" t="s">
        <v>99</v>
      </c>
      <c r="AE6" s="172" t="s">
        <v>68</v>
      </c>
      <c r="AF6" s="173" t="s">
        <v>68</v>
      </c>
      <c r="AG6" s="174" t="s">
        <v>68</v>
      </c>
      <c r="AH6" s="175" t="s">
        <v>68</v>
      </c>
    </row>
    <row r="7" spans="1:34" s="176" customFormat="1" ht="139.5" x14ac:dyDescent="0.35">
      <c r="A7" s="25">
        <v>2</v>
      </c>
      <c r="B7" s="177" t="s">
        <v>94</v>
      </c>
      <c r="C7" s="178" t="s">
        <v>68</v>
      </c>
      <c r="D7" s="179" t="s">
        <v>95</v>
      </c>
      <c r="E7" s="178" t="s">
        <v>87</v>
      </c>
      <c r="F7" s="178" t="s">
        <v>84</v>
      </c>
      <c r="G7" s="178" t="s">
        <v>88</v>
      </c>
      <c r="H7" s="180" t="s">
        <v>106</v>
      </c>
      <c r="I7" s="178" t="s">
        <v>68</v>
      </c>
      <c r="J7" s="181" t="s">
        <v>68</v>
      </c>
      <c r="K7" s="182">
        <v>32428000</v>
      </c>
      <c r="L7" s="183">
        <v>26800000</v>
      </c>
      <c r="M7" s="183">
        <v>26800000</v>
      </c>
      <c r="N7" s="183">
        <v>0</v>
      </c>
      <c r="O7" s="183">
        <v>0</v>
      </c>
      <c r="P7" s="184">
        <v>0</v>
      </c>
      <c r="Q7" s="185" t="s">
        <v>68</v>
      </c>
      <c r="R7" s="186" t="s">
        <v>68</v>
      </c>
      <c r="S7" s="187" t="s">
        <v>68</v>
      </c>
      <c r="T7" s="188" t="s">
        <v>68</v>
      </c>
      <c r="U7" s="189" t="s">
        <v>68</v>
      </c>
      <c r="V7" s="190">
        <v>125764</v>
      </c>
      <c r="W7" s="191" t="s">
        <v>68</v>
      </c>
      <c r="X7" s="192">
        <v>20.5</v>
      </c>
      <c r="Y7" s="193" t="s">
        <v>68</v>
      </c>
      <c r="Z7" s="194">
        <f>K7/V7</f>
        <v>257.84803282338351</v>
      </c>
      <c r="AA7" s="195" t="s">
        <v>97</v>
      </c>
      <c r="AB7" s="178" t="s">
        <v>100</v>
      </c>
      <c r="AC7" s="196" t="s">
        <v>68</v>
      </c>
      <c r="AD7" s="172" t="s">
        <v>68</v>
      </c>
      <c r="AE7" s="172" t="s">
        <v>68</v>
      </c>
      <c r="AF7" s="197" t="s">
        <v>68</v>
      </c>
      <c r="AG7" s="198" t="s">
        <v>68</v>
      </c>
      <c r="AH7" s="199" t="s">
        <v>68</v>
      </c>
    </row>
    <row r="8" spans="1:34" ht="15.5" x14ac:dyDescent="0.35">
      <c r="A8" s="48">
        <v>3</v>
      </c>
      <c r="B8" s="82"/>
      <c r="C8" s="82"/>
      <c r="D8" s="108"/>
      <c r="E8" s="82"/>
      <c r="F8" s="82"/>
      <c r="G8" s="82"/>
      <c r="H8" s="82"/>
      <c r="I8" s="83"/>
      <c r="J8" s="107"/>
      <c r="K8" s="101"/>
      <c r="L8" s="39"/>
      <c r="M8" s="39"/>
      <c r="N8" s="39"/>
      <c r="O8" s="39"/>
      <c r="P8" s="55"/>
      <c r="Q8" s="56"/>
      <c r="R8" s="102"/>
      <c r="S8" s="94"/>
      <c r="T8" s="58"/>
      <c r="U8" s="60"/>
      <c r="V8" s="60"/>
      <c r="W8" s="59"/>
      <c r="X8" s="59"/>
      <c r="Y8" s="40"/>
      <c r="Z8" s="93"/>
      <c r="AA8" s="84"/>
      <c r="AB8" s="42"/>
      <c r="AC8" s="87"/>
      <c r="AD8" s="41"/>
      <c r="AE8" s="140"/>
      <c r="AF8" s="90"/>
      <c r="AG8" s="114"/>
      <c r="AH8" s="54"/>
    </row>
    <row r="9" spans="1:34" ht="15.5" x14ac:dyDescent="0.35">
      <c r="A9" s="48">
        <v>4</v>
      </c>
      <c r="B9" s="82"/>
      <c r="C9" s="82"/>
      <c r="D9" s="108"/>
      <c r="E9" s="82"/>
      <c r="F9" s="82"/>
      <c r="G9" s="82"/>
      <c r="H9" s="82"/>
      <c r="I9" s="83"/>
      <c r="J9" s="107"/>
      <c r="K9" s="101"/>
      <c r="L9" s="39"/>
      <c r="M9" s="39"/>
      <c r="N9" s="39"/>
      <c r="O9" s="39"/>
      <c r="P9" s="57"/>
      <c r="Q9" s="56"/>
      <c r="R9" s="102"/>
      <c r="S9" s="94"/>
      <c r="T9" s="58"/>
      <c r="U9" s="60"/>
      <c r="V9" s="60"/>
      <c r="W9" s="59"/>
      <c r="X9" s="59"/>
      <c r="Y9" s="40"/>
      <c r="Z9" s="93"/>
      <c r="AA9" s="84"/>
      <c r="AB9" s="42"/>
      <c r="AC9" s="87"/>
      <c r="AD9" s="41"/>
      <c r="AE9" s="140"/>
      <c r="AF9" s="90"/>
      <c r="AG9" s="114"/>
      <c r="AH9" s="54"/>
    </row>
    <row r="10" spans="1:34" ht="15.5" x14ac:dyDescent="0.35">
      <c r="A10" s="48">
        <v>5</v>
      </c>
      <c r="B10" s="82"/>
      <c r="C10" s="82"/>
      <c r="D10" s="108"/>
      <c r="E10" s="82"/>
      <c r="F10" s="82"/>
      <c r="G10" s="82"/>
      <c r="H10" s="82"/>
      <c r="I10" s="83"/>
      <c r="J10" s="107"/>
      <c r="K10" s="101"/>
      <c r="L10" s="39"/>
      <c r="M10" s="39"/>
      <c r="N10" s="39"/>
      <c r="O10" s="39"/>
      <c r="P10" s="57"/>
      <c r="Q10" s="56"/>
      <c r="R10" s="102"/>
      <c r="S10" s="94"/>
      <c r="T10" s="58"/>
      <c r="U10" s="60"/>
      <c r="V10" s="60"/>
      <c r="W10" s="59"/>
      <c r="X10" s="59"/>
      <c r="Y10" s="40"/>
      <c r="Z10" s="93"/>
      <c r="AA10" s="84"/>
      <c r="AB10" s="42"/>
      <c r="AC10" s="87"/>
      <c r="AD10" s="41"/>
      <c r="AE10" s="140"/>
      <c r="AF10" s="90"/>
      <c r="AG10" s="114"/>
      <c r="AH10" s="54"/>
    </row>
    <row r="11" spans="1:34" ht="15.5" x14ac:dyDescent="0.35">
      <c r="A11" s="48">
        <v>6</v>
      </c>
      <c r="B11" s="82"/>
      <c r="C11" s="82"/>
      <c r="D11" s="108"/>
      <c r="E11" s="82"/>
      <c r="F11" s="82"/>
      <c r="G11" s="82"/>
      <c r="H11" s="82"/>
      <c r="I11" s="83"/>
      <c r="J11" s="107"/>
      <c r="K11" s="101"/>
      <c r="L11" s="39"/>
      <c r="M11" s="39"/>
      <c r="N11" s="39"/>
      <c r="O11" s="39"/>
      <c r="P11" s="55"/>
      <c r="Q11" s="56"/>
      <c r="R11" s="102"/>
      <c r="S11" s="94"/>
      <c r="T11" s="58"/>
      <c r="U11" s="60"/>
      <c r="V11" s="60"/>
      <c r="W11" s="59"/>
      <c r="X11" s="59"/>
      <c r="Y11" s="40"/>
      <c r="Z11" s="93"/>
      <c r="AA11" s="84"/>
      <c r="AB11" s="42"/>
      <c r="AC11" s="87"/>
      <c r="AD11" s="41"/>
      <c r="AE11" s="140"/>
      <c r="AF11" s="90"/>
      <c r="AG11" s="114"/>
      <c r="AH11" s="54"/>
    </row>
    <row r="12" spans="1:34" ht="15.5" x14ac:dyDescent="0.35">
      <c r="A12" s="48">
        <v>7</v>
      </c>
      <c r="B12" s="82"/>
      <c r="C12" s="82"/>
      <c r="D12" s="108"/>
      <c r="E12" s="82"/>
      <c r="F12" s="82"/>
      <c r="G12" s="82"/>
      <c r="H12" s="82"/>
      <c r="I12" s="83"/>
      <c r="J12" s="107"/>
      <c r="K12" s="101"/>
      <c r="L12" s="39"/>
      <c r="M12" s="39"/>
      <c r="N12" s="39"/>
      <c r="O12" s="39"/>
      <c r="P12" s="55"/>
      <c r="Q12" s="56"/>
      <c r="R12" s="102"/>
      <c r="S12" s="94"/>
      <c r="T12" s="58"/>
      <c r="U12" s="60"/>
      <c r="V12" s="60"/>
      <c r="W12" s="59"/>
      <c r="X12" s="59"/>
      <c r="Y12" s="40"/>
      <c r="Z12" s="93"/>
      <c r="AA12" s="84"/>
      <c r="AB12" s="42"/>
      <c r="AC12" s="87"/>
      <c r="AD12" s="41"/>
      <c r="AE12" s="140"/>
      <c r="AF12" s="90"/>
      <c r="AG12" s="114"/>
      <c r="AH12" s="54"/>
    </row>
    <row r="13" spans="1:34" ht="15.5" x14ac:dyDescent="0.35">
      <c r="A13" s="48">
        <v>8</v>
      </c>
      <c r="B13" s="82"/>
      <c r="C13" s="82"/>
      <c r="D13" s="108"/>
      <c r="E13" s="82"/>
      <c r="F13" s="82"/>
      <c r="G13" s="82"/>
      <c r="H13" s="82"/>
      <c r="I13" s="83"/>
      <c r="J13" s="107"/>
      <c r="K13" s="101"/>
      <c r="L13" s="39"/>
      <c r="M13" s="39"/>
      <c r="N13" s="39"/>
      <c r="O13" s="39"/>
      <c r="P13" s="57"/>
      <c r="Q13" s="56"/>
      <c r="R13" s="102"/>
      <c r="S13" s="94"/>
      <c r="T13" s="58"/>
      <c r="U13" s="60"/>
      <c r="V13" s="60"/>
      <c r="W13" s="59"/>
      <c r="X13" s="59"/>
      <c r="Y13" s="40"/>
      <c r="Z13" s="93"/>
      <c r="AA13" s="84"/>
      <c r="AB13" s="42"/>
      <c r="AC13" s="87"/>
      <c r="AD13" s="41"/>
      <c r="AE13" s="140"/>
      <c r="AF13" s="90"/>
      <c r="AG13" s="114"/>
      <c r="AH13" s="54"/>
    </row>
    <row r="14" spans="1:34" ht="15.5" x14ac:dyDescent="0.35">
      <c r="A14" s="48">
        <v>9</v>
      </c>
      <c r="B14" s="82"/>
      <c r="C14" s="82"/>
      <c r="D14" s="108"/>
      <c r="E14" s="82"/>
      <c r="F14" s="82"/>
      <c r="G14" s="82"/>
      <c r="H14" s="82"/>
      <c r="I14" s="83"/>
      <c r="J14" s="107"/>
      <c r="K14" s="101"/>
      <c r="L14" s="39"/>
      <c r="M14" s="39"/>
      <c r="N14" s="39"/>
      <c r="O14" s="39"/>
      <c r="P14" s="56"/>
      <c r="Q14" s="56"/>
      <c r="R14" s="102"/>
      <c r="S14" s="94"/>
      <c r="T14" s="58"/>
      <c r="U14" s="60"/>
      <c r="V14" s="60"/>
      <c r="W14" s="59"/>
      <c r="X14" s="59"/>
      <c r="Y14" s="40"/>
      <c r="Z14" s="93"/>
      <c r="AA14" s="84"/>
      <c r="AB14" s="42"/>
      <c r="AC14" s="87"/>
      <c r="AD14" s="41"/>
      <c r="AE14" s="140"/>
      <c r="AF14" s="90"/>
      <c r="AG14" s="114"/>
      <c r="AH14" s="54"/>
    </row>
    <row r="15" spans="1:34" ht="15.5" x14ac:dyDescent="0.35">
      <c r="A15" s="48">
        <v>10</v>
      </c>
      <c r="B15" s="82"/>
      <c r="C15" s="82"/>
      <c r="D15" s="108"/>
      <c r="E15" s="82"/>
      <c r="F15" s="82"/>
      <c r="G15" s="82"/>
      <c r="H15" s="82"/>
      <c r="I15" s="83"/>
      <c r="J15" s="107"/>
      <c r="K15" s="101"/>
      <c r="L15" s="39"/>
      <c r="M15" s="39"/>
      <c r="N15" s="39"/>
      <c r="O15" s="39"/>
      <c r="P15" s="56"/>
      <c r="Q15" s="56"/>
      <c r="R15" s="102"/>
      <c r="S15" s="94"/>
      <c r="T15" s="58"/>
      <c r="U15" s="60"/>
      <c r="V15" s="60"/>
      <c r="W15" s="59"/>
      <c r="X15" s="59"/>
      <c r="Y15" s="40"/>
      <c r="Z15" s="93"/>
      <c r="AA15" s="84"/>
      <c r="AB15" s="42"/>
      <c r="AC15" s="87"/>
      <c r="AD15" s="41"/>
      <c r="AE15" s="140"/>
      <c r="AF15" s="90"/>
      <c r="AG15" s="114"/>
      <c r="AH15" s="54"/>
    </row>
    <row r="16" spans="1:34" ht="15.5" x14ac:dyDescent="0.35">
      <c r="A16" s="48">
        <v>11</v>
      </c>
      <c r="B16" s="82"/>
      <c r="C16" s="82"/>
      <c r="D16" s="108"/>
      <c r="E16" s="82"/>
      <c r="F16" s="82"/>
      <c r="G16" s="82"/>
      <c r="H16" s="82"/>
      <c r="I16" s="83"/>
      <c r="J16" s="107"/>
      <c r="K16" s="101"/>
      <c r="L16" s="39"/>
      <c r="M16" s="39"/>
      <c r="N16" s="39"/>
      <c r="O16" s="39"/>
      <c r="P16" s="56"/>
      <c r="Q16" s="56"/>
      <c r="R16" s="102"/>
      <c r="S16" s="94"/>
      <c r="T16" s="58"/>
      <c r="U16" s="60"/>
      <c r="V16" s="60"/>
      <c r="W16" s="59"/>
      <c r="X16" s="59"/>
      <c r="Y16" s="40"/>
      <c r="Z16" s="93"/>
      <c r="AA16" s="84"/>
      <c r="AB16" s="42"/>
      <c r="AC16" s="87"/>
      <c r="AD16" s="41"/>
      <c r="AE16" s="140"/>
      <c r="AF16" s="90"/>
      <c r="AG16" s="114"/>
      <c r="AH16" s="54"/>
    </row>
    <row r="17" spans="1:34" ht="15.5" x14ac:dyDescent="0.35">
      <c r="A17" s="116"/>
      <c r="B17" s="117"/>
      <c r="C17" s="117"/>
      <c r="D17" s="118"/>
      <c r="E17" s="117"/>
      <c r="F17" s="117"/>
      <c r="G17" s="117"/>
      <c r="H17" s="117"/>
      <c r="I17" s="119"/>
      <c r="J17" s="120"/>
      <c r="K17" s="121"/>
      <c r="L17" s="122"/>
      <c r="M17" s="122"/>
      <c r="N17" s="122"/>
      <c r="O17" s="122"/>
      <c r="P17" s="123"/>
      <c r="Q17" s="123"/>
      <c r="R17" s="124"/>
      <c r="S17" s="125"/>
      <c r="T17" s="126"/>
      <c r="U17" s="127"/>
      <c r="V17" s="127"/>
      <c r="W17" s="128"/>
      <c r="X17" s="128"/>
      <c r="Y17" s="129"/>
      <c r="Z17" s="130"/>
      <c r="AA17" s="131"/>
      <c r="AB17" s="132"/>
      <c r="AC17" s="133"/>
      <c r="AD17" s="134"/>
      <c r="AE17" s="141"/>
      <c r="AF17" s="135"/>
      <c r="AG17" s="136"/>
      <c r="AH17" s="137"/>
    </row>
    <row r="18" spans="1:34" ht="15.5" x14ac:dyDescent="0.35">
      <c r="A18" s="116"/>
      <c r="B18" s="117"/>
      <c r="C18" s="117"/>
      <c r="D18" s="118"/>
      <c r="E18" s="117"/>
      <c r="F18" s="117"/>
      <c r="G18" s="117"/>
      <c r="H18" s="117"/>
      <c r="I18" s="119"/>
      <c r="J18" s="120"/>
      <c r="K18" s="121"/>
      <c r="L18" s="122"/>
      <c r="M18" s="122"/>
      <c r="N18" s="122"/>
      <c r="O18" s="122"/>
      <c r="P18" s="123"/>
      <c r="Q18" s="123"/>
      <c r="R18" s="124"/>
      <c r="S18" s="125"/>
      <c r="T18" s="126"/>
      <c r="U18" s="127"/>
      <c r="V18" s="127"/>
      <c r="W18" s="128"/>
      <c r="X18" s="128"/>
      <c r="Y18" s="129"/>
      <c r="Z18" s="130"/>
      <c r="AA18" s="131"/>
      <c r="AB18" s="132"/>
      <c r="AC18" s="133"/>
      <c r="AD18" s="134"/>
      <c r="AE18" s="141"/>
      <c r="AF18" s="135"/>
      <c r="AG18" s="136"/>
      <c r="AH18" s="137"/>
    </row>
    <row r="19" spans="1:34" ht="15.5" x14ac:dyDescent="0.35">
      <c r="A19" s="116"/>
      <c r="B19" s="117"/>
      <c r="C19" s="117"/>
      <c r="D19" s="118"/>
      <c r="E19" s="117"/>
      <c r="F19" s="117"/>
      <c r="G19" s="117"/>
      <c r="H19" s="117"/>
      <c r="I19" s="119"/>
      <c r="J19" s="120"/>
      <c r="K19" s="121"/>
      <c r="L19" s="122"/>
      <c r="M19" s="122"/>
      <c r="N19" s="122"/>
      <c r="O19" s="122"/>
      <c r="P19" s="123"/>
      <c r="Q19" s="123"/>
      <c r="R19" s="124"/>
      <c r="S19" s="125"/>
      <c r="T19" s="126"/>
      <c r="U19" s="127"/>
      <c r="V19" s="127"/>
      <c r="W19" s="128"/>
      <c r="X19" s="128"/>
      <c r="Y19" s="129"/>
      <c r="Z19" s="130"/>
      <c r="AA19" s="131"/>
      <c r="AB19" s="132"/>
      <c r="AC19" s="133"/>
      <c r="AD19" s="134"/>
      <c r="AE19" s="141"/>
      <c r="AF19" s="135"/>
      <c r="AG19" s="136"/>
      <c r="AH19" s="137"/>
    </row>
    <row r="20" spans="1:34" ht="15.5" x14ac:dyDescent="0.35">
      <c r="A20" s="116"/>
      <c r="B20" s="117"/>
      <c r="C20" s="117"/>
      <c r="D20" s="118"/>
      <c r="E20" s="117"/>
      <c r="F20" s="117"/>
      <c r="G20" s="117"/>
      <c r="H20" s="117"/>
      <c r="I20" s="119"/>
      <c r="J20" s="120"/>
      <c r="K20" s="121"/>
      <c r="L20" s="122"/>
      <c r="M20" s="122"/>
      <c r="N20" s="122"/>
      <c r="O20" s="122"/>
      <c r="P20" s="123"/>
      <c r="Q20" s="123"/>
      <c r="R20" s="124"/>
      <c r="S20" s="125"/>
      <c r="T20" s="126"/>
      <c r="U20" s="127"/>
      <c r="V20" s="127"/>
      <c r="W20" s="128"/>
      <c r="X20" s="128"/>
      <c r="Y20" s="129"/>
      <c r="Z20" s="130"/>
      <c r="AA20" s="131"/>
      <c r="AB20" s="132"/>
      <c r="AC20" s="133"/>
      <c r="AD20" s="134"/>
      <c r="AE20" s="141"/>
      <c r="AF20" s="135"/>
      <c r="AG20" s="136"/>
      <c r="AH20" s="137"/>
    </row>
    <row r="21" spans="1:34" ht="15.5" x14ac:dyDescent="0.35">
      <c r="A21" s="116"/>
      <c r="B21" s="117"/>
      <c r="C21" s="117"/>
      <c r="D21" s="118"/>
      <c r="E21" s="117"/>
      <c r="F21" s="117"/>
      <c r="G21" s="117"/>
      <c r="H21" s="117"/>
      <c r="I21" s="119"/>
      <c r="J21" s="120"/>
      <c r="K21" s="121"/>
      <c r="L21" s="122"/>
      <c r="M21" s="122"/>
      <c r="N21" s="122"/>
      <c r="O21" s="122"/>
      <c r="P21" s="123"/>
      <c r="Q21" s="123"/>
      <c r="R21" s="124"/>
      <c r="S21" s="125"/>
      <c r="T21" s="126"/>
      <c r="U21" s="127"/>
      <c r="V21" s="127"/>
      <c r="W21" s="128"/>
      <c r="X21" s="128"/>
      <c r="Y21" s="129"/>
      <c r="Z21" s="130"/>
      <c r="AA21" s="131"/>
      <c r="AB21" s="132"/>
      <c r="AC21" s="133"/>
      <c r="AD21" s="134"/>
      <c r="AE21" s="141"/>
      <c r="AF21" s="135"/>
      <c r="AG21" s="136"/>
      <c r="AH21" s="137"/>
    </row>
    <row r="22" spans="1:34" ht="15.5" x14ac:dyDescent="0.35">
      <c r="A22" s="109" t="s">
        <v>47</v>
      </c>
      <c r="B22" s="110"/>
      <c r="C22" s="110"/>
      <c r="D22" s="111"/>
      <c r="E22" s="110"/>
      <c r="F22" s="110"/>
      <c r="G22" s="110"/>
      <c r="H22" s="110"/>
      <c r="I22" s="112"/>
      <c r="J22" s="113"/>
      <c r="K22" s="103"/>
      <c r="L22" s="104"/>
      <c r="M22" s="104"/>
      <c r="N22" s="104"/>
      <c r="O22" s="104"/>
      <c r="P22" s="105"/>
      <c r="Q22" s="105"/>
      <c r="R22" s="106"/>
      <c r="S22" s="95"/>
      <c r="T22" s="96"/>
      <c r="U22" s="97"/>
      <c r="V22" s="97"/>
      <c r="W22" s="98"/>
      <c r="X22" s="98"/>
      <c r="Y22" s="99"/>
      <c r="Z22" s="100"/>
      <c r="AA22" s="85"/>
      <c r="AB22" s="86"/>
      <c r="AC22" s="88"/>
      <c r="AD22" s="89"/>
      <c r="AE22" s="142"/>
      <c r="AF22" s="91"/>
      <c r="AG22" s="115"/>
      <c r="AH22" s="92"/>
    </row>
  </sheetData>
  <mergeCells count="35">
    <mergeCell ref="AE3:AE5"/>
    <mergeCell ref="AD3:AD5"/>
    <mergeCell ref="K3:K5"/>
    <mergeCell ref="L3:L5"/>
    <mergeCell ref="M3:M5"/>
    <mergeCell ref="N3:N5"/>
    <mergeCell ref="O3:O5"/>
    <mergeCell ref="P3:P5"/>
    <mergeCell ref="I3:I5"/>
    <mergeCell ref="H3:H5"/>
    <mergeCell ref="J3:J5"/>
    <mergeCell ref="C3:C5"/>
    <mergeCell ref="A2:J2"/>
    <mergeCell ref="A3:A5"/>
    <mergeCell ref="B3:B5"/>
    <mergeCell ref="D3:D5"/>
    <mergeCell ref="E3:E5"/>
    <mergeCell ref="F3:F5"/>
    <mergeCell ref="G3:G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s>
  <dataValidations count="5">
    <dataValidation type="list" allowBlank="1" showInputMessage="1" showErrorMessage="1" sqref="E1:E2 E6:E1048576" xr:uid="{7AD00450-548D-4A91-9294-55570F9B5C94}">
      <formula1>"Priority, Non-priority"</formula1>
    </dataValidation>
    <dataValidation type="list" allowBlank="1" showInputMessage="1" showErrorMessage="1" sqref="F6:F22" xr:uid="{F1C02AC7-F13F-40C2-A964-673D490CE711}">
      <formula1>"Project, Large-scale project, Scheme, Large-scale scheme"</formula1>
    </dataValidation>
    <dataValidation type="list" allowBlank="1" showInputMessage="1" showErrorMessage="1" sqref="G1:G2 G105:G1048576" xr:uid="{403B201E-4D21-4D22-B240-9F1811D9D6B5}">
      <formula1>"Early stages, Advanced stage, Completed"</formula1>
    </dataValidation>
    <dataValidation type="list" allowBlank="1" showInputMessage="1" showErrorMessage="1" sqref="G6:G104 H23:H71" xr:uid="{71E7E14B-6310-4569-B612-96053BB01E55}">
      <formula1>"Not started, Tender ongoing, Construction ongoing, Complete"</formula1>
    </dataValidation>
    <dataValidation allowBlank="1" showInputMessage="1" showErrorMessage="1" sqref="H6:H22" xr:uid="{6A642A49-3DAB-49D5-8E98-2DE1A76DF3C6}"/>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04C9-A2CA-46A1-95DD-26498CC5F4A6}">
  <dimension ref="A1:O19"/>
  <sheetViews>
    <sheetView zoomScale="40" zoomScaleNormal="40" zoomScalePageLayoutView="60" workbookViewId="0">
      <pane xSplit="2" ySplit="2" topLeftCell="C3" activePane="bottomRight" state="frozen"/>
      <selection pane="topRight" activeCell="C1" sqref="C1"/>
      <selection pane="bottomLeft" activeCell="A2" sqref="A2"/>
      <selection pane="bottomRight" activeCell="K3" sqref="K3:K5"/>
    </sheetView>
  </sheetViews>
  <sheetFormatPr defaultColWidth="0" defaultRowHeight="0" customHeight="1" zeroHeight="1" x14ac:dyDescent="0.35"/>
  <cols>
    <col min="1" max="1" width="9.1796875" customWidth="1"/>
    <col min="2" max="2" width="29.54296875" customWidth="1"/>
    <col min="3" max="5" width="26" style="27" customWidth="1"/>
    <col min="6" max="6" width="47.54296875" style="27" customWidth="1"/>
    <col min="7" max="8" width="26" style="27" customWidth="1"/>
    <col min="9" max="9" width="29.81640625" style="27" customWidth="1"/>
    <col min="10" max="10" width="26" style="27" customWidth="1"/>
    <col min="11" max="11" width="26" style="66" customWidth="1"/>
    <col min="12" max="12" width="64.81640625" style="27" customWidth="1"/>
    <col min="13" max="14" width="26" style="27" customWidth="1"/>
    <col min="15" max="15" width="38.1796875" style="33" customWidth="1"/>
    <col min="16" max="16" width="0" hidden="1" customWidth="1"/>
  </cols>
  <sheetData>
    <row r="1" spans="1:15" ht="15" hidden="1" thickBot="1" x14ac:dyDescent="0.4">
      <c r="K1" s="27"/>
    </row>
    <row r="2" spans="1:15" ht="21.5" thickBot="1" x14ac:dyDescent="0.4">
      <c r="A2" s="49"/>
      <c r="B2" s="50"/>
      <c r="C2" s="249" t="s">
        <v>48</v>
      </c>
      <c r="D2" s="250"/>
      <c r="E2" s="250"/>
      <c r="F2" s="250"/>
      <c r="G2" s="250"/>
      <c r="H2" s="250"/>
      <c r="I2" s="250"/>
      <c r="J2" s="250"/>
      <c r="K2" s="257" t="s">
        <v>49</v>
      </c>
      <c r="L2" s="257"/>
      <c r="M2" s="257"/>
      <c r="N2" s="257"/>
      <c r="O2" s="258"/>
    </row>
    <row r="3" spans="1:15" ht="74.150000000000006" customHeight="1" x14ac:dyDescent="0.35">
      <c r="A3" s="251" t="s">
        <v>15</v>
      </c>
      <c r="B3" s="254" t="s">
        <v>50</v>
      </c>
      <c r="C3" s="246" t="s">
        <v>51</v>
      </c>
      <c r="D3" s="240" t="s">
        <v>52</v>
      </c>
      <c r="E3" s="240" t="s">
        <v>53</v>
      </c>
      <c r="F3" s="51"/>
      <c r="G3" s="240" t="s">
        <v>54</v>
      </c>
      <c r="H3" s="240" t="s">
        <v>55</v>
      </c>
      <c r="I3" s="240" t="s">
        <v>56</v>
      </c>
      <c r="J3" s="240" t="s">
        <v>57</v>
      </c>
      <c r="K3" s="260" t="s">
        <v>58</v>
      </c>
      <c r="L3" s="260" t="s">
        <v>59</v>
      </c>
      <c r="M3" s="260" t="s">
        <v>60</v>
      </c>
      <c r="N3" s="260" t="s">
        <v>61</v>
      </c>
      <c r="O3" s="259" t="s">
        <v>62</v>
      </c>
    </row>
    <row r="4" spans="1:15" ht="50.5" customHeight="1" x14ac:dyDescent="0.35">
      <c r="A4" s="252"/>
      <c r="B4" s="255"/>
      <c r="C4" s="247"/>
      <c r="D4" s="241"/>
      <c r="E4" s="241"/>
      <c r="F4" s="52" t="s">
        <v>63</v>
      </c>
      <c r="G4" s="241"/>
      <c r="H4" s="241"/>
      <c r="I4" s="241"/>
      <c r="J4" s="241"/>
      <c r="K4" s="260"/>
      <c r="L4" s="260"/>
      <c r="M4" s="260"/>
      <c r="N4" s="260"/>
      <c r="O4" s="259"/>
    </row>
    <row r="5" spans="1:15" ht="25.5" customHeight="1" thickBot="1" x14ac:dyDescent="0.4">
      <c r="A5" s="253"/>
      <c r="B5" s="256"/>
      <c r="C5" s="248"/>
      <c r="D5" s="242"/>
      <c r="E5" s="242"/>
      <c r="F5" s="53"/>
      <c r="G5" s="242"/>
      <c r="H5" s="242"/>
      <c r="I5" s="242"/>
      <c r="J5" s="242"/>
      <c r="K5" s="260"/>
      <c r="L5" s="260"/>
      <c r="M5" s="260"/>
      <c r="N5" s="260"/>
      <c r="O5" s="259"/>
    </row>
    <row r="6" spans="1:15" ht="256.5" customHeight="1" x14ac:dyDescent="0.35">
      <c r="A6" s="24">
        <v>1</v>
      </c>
      <c r="B6" s="34" t="s">
        <v>102</v>
      </c>
      <c r="C6" s="143" t="s">
        <v>112</v>
      </c>
      <c r="D6" s="144" t="s">
        <v>73</v>
      </c>
      <c r="E6" s="145">
        <v>48400000</v>
      </c>
      <c r="F6" s="148" t="s">
        <v>103</v>
      </c>
      <c r="G6" s="148" t="s">
        <v>104</v>
      </c>
      <c r="H6" s="145">
        <v>40000000</v>
      </c>
      <c r="I6" s="147" t="s">
        <v>105</v>
      </c>
      <c r="J6" s="146" t="s">
        <v>68</v>
      </c>
      <c r="K6" s="152" t="s">
        <v>91</v>
      </c>
      <c r="L6" s="152" t="s">
        <v>110</v>
      </c>
      <c r="M6" s="152" t="s">
        <v>92</v>
      </c>
      <c r="N6" s="153" t="s">
        <v>107</v>
      </c>
      <c r="O6" s="152" t="s">
        <v>114</v>
      </c>
    </row>
    <row r="7" spans="1:15" ht="288" customHeight="1" x14ac:dyDescent="0.35">
      <c r="A7" s="25">
        <v>2</v>
      </c>
      <c r="B7" s="34" t="s">
        <v>90</v>
      </c>
      <c r="C7" s="143" t="s">
        <v>89</v>
      </c>
      <c r="D7" s="144" t="s">
        <v>73</v>
      </c>
      <c r="E7" s="149">
        <v>58322000</v>
      </c>
      <c r="F7" s="150" t="s">
        <v>108</v>
      </c>
      <c r="G7" s="150" t="s">
        <v>93</v>
      </c>
      <c r="H7" s="145">
        <v>48200000</v>
      </c>
      <c r="I7" s="147" t="s">
        <v>111</v>
      </c>
      <c r="J7" s="151" t="s">
        <v>68</v>
      </c>
      <c r="K7" s="152" t="s">
        <v>91</v>
      </c>
      <c r="L7" s="152" t="s">
        <v>109</v>
      </c>
      <c r="M7" s="152" t="s">
        <v>92</v>
      </c>
      <c r="N7" s="153" t="s">
        <v>107</v>
      </c>
      <c r="O7" s="152" t="s">
        <v>114</v>
      </c>
    </row>
    <row r="8" spans="1:15" ht="39.75" customHeight="1" x14ac:dyDescent="0.35">
      <c r="A8" s="25">
        <v>3</v>
      </c>
      <c r="B8" s="34"/>
      <c r="C8" s="36"/>
      <c r="D8" s="30"/>
      <c r="E8" s="62"/>
      <c r="F8" s="75"/>
      <c r="G8" s="75"/>
      <c r="H8" s="75"/>
      <c r="I8" s="45"/>
      <c r="J8" s="45"/>
      <c r="K8" s="68"/>
      <c r="L8" s="68"/>
      <c r="M8" s="68"/>
      <c r="N8" s="30"/>
      <c r="O8" s="72"/>
    </row>
    <row r="9" spans="1:15" ht="39.75" customHeight="1" x14ac:dyDescent="0.35">
      <c r="A9" s="25">
        <v>4</v>
      </c>
      <c r="B9" s="34"/>
      <c r="C9" s="36"/>
      <c r="D9" s="28"/>
      <c r="E9" s="63"/>
      <c r="F9" s="76"/>
      <c r="G9" s="76"/>
      <c r="H9" s="76"/>
      <c r="I9" s="43"/>
      <c r="J9" s="43"/>
      <c r="K9" s="69"/>
      <c r="L9" s="69"/>
      <c r="M9" s="69"/>
      <c r="N9" s="28"/>
      <c r="O9" s="73"/>
    </row>
    <row r="10" spans="1:15" ht="39.75" customHeight="1" x14ac:dyDescent="0.35">
      <c r="A10" s="25">
        <v>5</v>
      </c>
      <c r="B10" s="34"/>
      <c r="C10" s="36"/>
      <c r="D10" s="28"/>
      <c r="E10" s="63"/>
      <c r="F10" s="76"/>
      <c r="G10" s="76"/>
      <c r="H10" s="76"/>
      <c r="I10" s="43"/>
      <c r="J10" s="43"/>
      <c r="K10" s="69"/>
      <c r="L10" s="69"/>
      <c r="M10" s="69"/>
      <c r="N10" s="28"/>
      <c r="O10" s="71"/>
    </row>
    <row r="11" spans="1:15" ht="39.75" customHeight="1" x14ac:dyDescent="0.35">
      <c r="A11" s="25">
        <v>6</v>
      </c>
      <c r="B11" s="34"/>
      <c r="C11" s="36"/>
      <c r="D11" s="29"/>
      <c r="E11" s="61"/>
      <c r="F11" s="74"/>
      <c r="G11" s="74"/>
      <c r="H11" s="74"/>
      <c r="I11" s="44"/>
      <c r="J11" s="44"/>
      <c r="K11" s="67"/>
      <c r="L11" s="67"/>
      <c r="M11" s="67"/>
      <c r="N11" s="29"/>
      <c r="O11" s="71"/>
    </row>
    <row r="12" spans="1:15" ht="39.75" customHeight="1" x14ac:dyDescent="0.35">
      <c r="A12" s="25">
        <v>7</v>
      </c>
      <c r="B12" s="34"/>
      <c r="C12" s="36"/>
      <c r="D12" s="30"/>
      <c r="E12" s="62"/>
      <c r="F12" s="75"/>
      <c r="G12" s="75"/>
      <c r="H12" s="75"/>
      <c r="I12" s="45"/>
      <c r="J12" s="45"/>
      <c r="K12" s="68"/>
      <c r="L12" s="68"/>
      <c r="M12" s="68"/>
      <c r="N12" s="30"/>
      <c r="O12" s="72"/>
    </row>
    <row r="13" spans="1:15" ht="39.75" customHeight="1" x14ac:dyDescent="0.35">
      <c r="A13" s="25">
        <v>8</v>
      </c>
      <c r="B13" s="34"/>
      <c r="C13" s="36"/>
      <c r="D13" s="28"/>
      <c r="E13" s="63"/>
      <c r="F13" s="76"/>
      <c r="G13" s="76"/>
      <c r="H13" s="76"/>
      <c r="I13" s="43"/>
      <c r="J13" s="43"/>
      <c r="K13" s="69"/>
      <c r="L13" s="69"/>
      <c r="M13" s="69"/>
      <c r="N13" s="28"/>
      <c r="O13" s="73"/>
    </row>
    <row r="14" spans="1:15" ht="39.75" customHeight="1" x14ac:dyDescent="0.35">
      <c r="A14" s="25">
        <v>9</v>
      </c>
      <c r="B14" s="34"/>
      <c r="C14" s="37"/>
      <c r="D14" s="31"/>
      <c r="E14" s="64"/>
      <c r="F14" s="77"/>
      <c r="G14" s="77"/>
      <c r="H14" s="77"/>
      <c r="I14" s="46"/>
      <c r="J14" s="46"/>
      <c r="K14" s="70"/>
      <c r="L14" s="70"/>
      <c r="M14" s="70"/>
      <c r="N14" s="31"/>
      <c r="O14" s="70"/>
    </row>
    <row r="15" spans="1:15" ht="39.75" customHeight="1" x14ac:dyDescent="0.35">
      <c r="A15" s="25">
        <v>10</v>
      </c>
      <c r="B15" s="34"/>
      <c r="C15" s="37"/>
      <c r="D15" s="31"/>
      <c r="E15" s="64"/>
      <c r="F15" s="77"/>
      <c r="G15" s="77"/>
      <c r="H15" s="77"/>
      <c r="I15" s="46"/>
      <c r="J15" s="46"/>
      <c r="K15" s="70"/>
      <c r="L15" s="70"/>
      <c r="M15" s="70"/>
      <c r="N15" s="31"/>
      <c r="O15" s="70"/>
    </row>
    <row r="16" spans="1:15" ht="39.75" customHeight="1" x14ac:dyDescent="0.35">
      <c r="A16" s="25">
        <v>11</v>
      </c>
      <c r="B16" s="34"/>
      <c r="C16" s="37"/>
      <c r="D16" s="31"/>
      <c r="E16" s="64"/>
      <c r="F16" s="77"/>
      <c r="G16" s="77"/>
      <c r="H16" s="77"/>
      <c r="I16" s="46"/>
      <c r="J16" s="46"/>
      <c r="K16" s="70"/>
      <c r="L16" s="70"/>
      <c r="M16" s="70"/>
      <c r="N16" s="31"/>
      <c r="O16" s="70"/>
    </row>
    <row r="17" spans="1:15" ht="39.75" customHeight="1" thickBot="1" x14ac:dyDescent="0.4">
      <c r="A17" s="26" t="s">
        <v>47</v>
      </c>
      <c r="B17" s="35"/>
      <c r="C17" s="38"/>
      <c r="D17" s="32"/>
      <c r="E17" s="65"/>
      <c r="F17" s="78"/>
      <c r="G17" s="78"/>
      <c r="H17" s="78"/>
      <c r="I17" s="47"/>
      <c r="J17" s="47"/>
      <c r="K17" s="70"/>
      <c r="L17" s="70"/>
      <c r="M17" s="70"/>
      <c r="N17" s="31"/>
      <c r="O17" s="70"/>
    </row>
    <row r="18" spans="1:15" ht="15.75" hidden="1" customHeight="1" thickBot="1" x14ac:dyDescent="0.4"/>
    <row r="19" spans="1:15" ht="15.75" hidden="1" customHeight="1" thickBot="1" x14ac:dyDescent="0.4"/>
  </sheetData>
  <mergeCells count="16">
    <mergeCell ref="K2:O2"/>
    <mergeCell ref="O3:O5"/>
    <mergeCell ref="K3:K5"/>
    <mergeCell ref="M3:M5"/>
    <mergeCell ref="N3:N5"/>
    <mergeCell ref="L3:L5"/>
    <mergeCell ref="C2:J2"/>
    <mergeCell ref="J3:J5"/>
    <mergeCell ref="A3:A5"/>
    <mergeCell ref="B3:B5"/>
    <mergeCell ref="C3:C5"/>
    <mergeCell ref="D3:D5"/>
    <mergeCell ref="E3:E5"/>
    <mergeCell ref="G3:G5"/>
    <mergeCell ref="H3:H5"/>
    <mergeCell ref="I3:I5"/>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4.5" x14ac:dyDescent="0.35"/>
  <cols>
    <col min="2" max="2" width="11" customWidth="1"/>
  </cols>
  <sheetData>
    <row r="2" spans="1:15" x14ac:dyDescent="0.35">
      <c r="B2" t="s">
        <v>64</v>
      </c>
      <c r="C2" t="s">
        <v>65</v>
      </c>
    </row>
    <row r="3" spans="1:15" x14ac:dyDescent="0.35">
      <c r="B3" t="s">
        <v>66</v>
      </c>
      <c r="C3" t="s">
        <v>67</v>
      </c>
    </row>
    <row r="4" spans="1:15" x14ac:dyDescent="0.35">
      <c r="B4" s="12" t="s">
        <v>68</v>
      </c>
      <c r="C4" s="139">
        <v>2021</v>
      </c>
    </row>
    <row r="5" spans="1:15" x14ac:dyDescent="0.35">
      <c r="A5" s="14"/>
      <c r="B5" s="17" t="s">
        <v>9</v>
      </c>
      <c r="C5" s="139">
        <v>2022</v>
      </c>
    </row>
    <row r="6" spans="1:15" x14ac:dyDescent="0.35">
      <c r="A6" s="14"/>
      <c r="B6" s="17" t="s">
        <v>69</v>
      </c>
      <c r="C6" s="139">
        <v>2023</v>
      </c>
    </row>
    <row r="7" spans="1:15" x14ac:dyDescent="0.35">
      <c r="A7" s="14"/>
      <c r="B7" s="17" t="s">
        <v>70</v>
      </c>
      <c r="C7" s="139">
        <v>2024</v>
      </c>
    </row>
    <row r="8" spans="1:15" x14ac:dyDescent="0.35">
      <c r="A8" s="14"/>
      <c r="B8" s="17" t="s">
        <v>71</v>
      </c>
      <c r="C8" s="139">
        <v>2025</v>
      </c>
    </row>
    <row r="9" spans="1:15" x14ac:dyDescent="0.35">
      <c r="A9" s="14"/>
      <c r="B9" s="17" t="s">
        <v>72</v>
      </c>
      <c r="C9" s="139">
        <v>2026</v>
      </c>
    </row>
    <row r="10" spans="1:15" x14ac:dyDescent="0.35">
      <c r="A10" s="14"/>
      <c r="B10" s="17" t="s">
        <v>73</v>
      </c>
      <c r="C10" s="139">
        <v>2027</v>
      </c>
    </row>
    <row r="11" spans="1:15" x14ac:dyDescent="0.35">
      <c r="A11" s="14"/>
      <c r="B11" s="17" t="s">
        <v>74</v>
      </c>
      <c r="C11" s="139">
        <v>2028</v>
      </c>
    </row>
    <row r="12" spans="1:15" x14ac:dyDescent="0.35">
      <c r="A12" s="14"/>
      <c r="B12" s="17" t="s">
        <v>75</v>
      </c>
      <c r="C12" s="139">
        <v>2029</v>
      </c>
    </row>
    <row r="13" spans="1:15" x14ac:dyDescent="0.35">
      <c r="A13" s="14"/>
      <c r="B13" s="17" t="s">
        <v>76</v>
      </c>
      <c r="C13" s="139">
        <v>2030</v>
      </c>
    </row>
    <row r="14" spans="1:15" x14ac:dyDescent="0.35">
      <c r="A14" s="14"/>
      <c r="B14" s="17" t="s">
        <v>77</v>
      </c>
      <c r="C14" s="139"/>
    </row>
    <row r="15" spans="1:15" x14ac:dyDescent="0.35">
      <c r="A15" s="14"/>
      <c r="B15" s="17" t="s">
        <v>78</v>
      </c>
      <c r="C15" s="139"/>
      <c r="I15" s="14"/>
      <c r="J15" s="15"/>
      <c r="K15" s="15"/>
      <c r="L15" s="15"/>
      <c r="M15" s="15"/>
      <c r="N15" s="15"/>
      <c r="O15" s="16"/>
    </row>
    <row r="16" spans="1:15" x14ac:dyDescent="0.35">
      <c r="A16" s="14"/>
      <c r="B16" s="17" t="s">
        <v>79</v>
      </c>
      <c r="C16" s="139"/>
      <c r="I16" s="14"/>
      <c r="J16" s="15"/>
      <c r="K16" s="15"/>
      <c r="L16" s="15"/>
      <c r="M16" s="15"/>
      <c r="N16" s="15"/>
      <c r="O16" s="16"/>
    </row>
    <row r="17" spans="1:15" x14ac:dyDescent="0.35">
      <c r="A17" s="14"/>
      <c r="B17" s="17" t="s">
        <v>80</v>
      </c>
      <c r="C17" s="139"/>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8"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5F69E1628A2E45B60213B67CDFD033" ma:contentTypeVersion="15" ma:contentTypeDescription="Create a new document." ma:contentTypeScope="" ma:versionID="b2b1cde5ce897065651a316690cd485a">
  <xsd:schema xmlns:xsd="http://www.w3.org/2001/XMLSchema" xmlns:xs="http://www.w3.org/2001/XMLSchema" xmlns:p="http://schemas.microsoft.com/office/2006/metadata/properties" xmlns:ns2="5f6e308b-c1fa-409d-8633-4b8824628b6a" xmlns:ns3="8e70c616-2388-4b2b-acbc-3fc015cadcd4" targetNamespace="http://schemas.microsoft.com/office/2006/metadata/properties" ma:root="true" ma:fieldsID="566b0391315402f024e1aba1906a665a" ns2:_="" ns3:_="">
    <xsd:import namespace="5f6e308b-c1fa-409d-8633-4b8824628b6a"/>
    <xsd:import namespace="8e70c616-2388-4b2b-acbc-3fc015cadc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e308b-c1fa-409d-8633-4b8824628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 ma:index="20" nillable="true" ma:displayName="Date" ma:format="Dropdown" ma:internalName="Date">
      <xsd:simpleType>
        <xsd:restriction base="dms:Lookup"/>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0c616-2388-4b2b-acbc-3fc015cadcd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49eea1-19b7-4bc3-adb7-c284a758f3ce}" ma:internalName="TaxCatchAll" ma:showField="CatchAllData" ma:web="8e70c616-2388-4b2b-acbc-3fc015cad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e70c616-2388-4b2b-acbc-3fc015cadcd4" xsi:nil="true"/>
    <lcf76f155ced4ddcb4097134ff3c332f xmlns="5f6e308b-c1fa-409d-8633-4b8824628b6a">
      <Terms xmlns="http://schemas.microsoft.com/office/infopath/2007/PartnerControls"/>
    </lcf76f155ced4ddcb4097134ff3c332f>
    <Date xmlns="5f6e308b-c1fa-409d-8633-4b8824628b6a" xsi:nil="true"/>
  </documentManagement>
</p:properties>
</file>

<file path=customXml/itemProps1.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2.xml><?xml version="1.0" encoding="utf-8"?>
<ds:datastoreItem xmlns:ds="http://schemas.openxmlformats.org/officeDocument/2006/customXml" ds:itemID="{1677398E-0B31-4B01-8F29-2DF6E8050C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e308b-c1fa-409d-8633-4b8824628b6a"/>
    <ds:schemaRef ds:uri="8e70c616-2388-4b2b-acbc-3fc015cad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0E01F4-5DFF-4500-800F-F577EFA5000F}">
  <ds:schemaRefs>
    <ds:schemaRef ds:uri="http://purl.org/dc/elements/1.1/"/>
    <ds:schemaRef ds:uri="http://purl.org/dc/dcmitype/"/>
    <ds:schemaRef ds:uri="http://www.w3.org/XML/1998/namespace"/>
    <ds:schemaRef ds:uri="http://schemas.microsoft.com/office/2006/documentManagement/types"/>
    <ds:schemaRef ds:uri="http://purl.org/dc/terms/"/>
    <ds:schemaRef ds:uri="5f6e308b-c1fa-409d-8633-4b8824628b6a"/>
    <ds:schemaRef ds:uri="http://schemas.microsoft.com/office/infopath/2007/PartnerControls"/>
    <ds:schemaRef ds:uri="http://schemas.openxmlformats.org/package/2006/metadata/core-properties"/>
    <ds:schemaRef ds:uri="8e70c616-2388-4b2b-acbc-3fc015cadcd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vt:lpstr>
      <vt:lpstr>Annual Report</vt:lpstr>
      <vt:lpstr>Overview Planned Investments</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CHESOI Roxana (CLIMA)</cp:lastModifiedBy>
  <cp:revision/>
  <dcterms:created xsi:type="dcterms:W3CDTF">2022-04-08T06:50:01Z</dcterms:created>
  <dcterms:modified xsi:type="dcterms:W3CDTF">2025-07-18T12:28:14Z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0x010100785F69E1628A2E45B60213B67CDFD033</vt:lpwstr>
  </property>
  <property fmtid="{D5CDD505-2E9C-101B-9397-08002B2CF9AE}" pid="10" name="MediaServiceImageTags">
    <vt:lpwstr/>
  </property>
  <property fmtid="{D5CDD505-2E9C-101B-9397-08002B2CF9AE}" pid="11" name="MSIP_Label_9b5154d6-21c1-415b-b061-7427a4708b37_Enabled">
    <vt:lpwstr>true</vt:lpwstr>
  </property>
  <property fmtid="{D5CDD505-2E9C-101B-9397-08002B2CF9AE}" pid="12" name="MSIP_Label_9b5154d6-21c1-415b-b061-7427a4708b37_SetDate">
    <vt:lpwstr>2025-08-01T11:28:30Z</vt:lpwstr>
  </property>
  <property fmtid="{D5CDD505-2E9C-101B-9397-08002B2CF9AE}" pid="13" name="MSIP_Label_9b5154d6-21c1-415b-b061-7427a4708b37_Method">
    <vt:lpwstr>Standard</vt:lpwstr>
  </property>
  <property fmtid="{D5CDD505-2E9C-101B-9397-08002B2CF9AE}" pid="14" name="MSIP_Label_9b5154d6-21c1-415b-b061-7427a4708b37_Name">
    <vt:lpwstr>Default Corporate Use</vt:lpwstr>
  </property>
  <property fmtid="{D5CDD505-2E9C-101B-9397-08002B2CF9AE}" pid="15" name="MSIP_Label_9b5154d6-21c1-415b-b061-7427a4708b37_SiteId">
    <vt:lpwstr>0b96d5d2-d153-4370-a2c7-8a926f24c8a1</vt:lpwstr>
  </property>
  <property fmtid="{D5CDD505-2E9C-101B-9397-08002B2CF9AE}" pid="16" name="MSIP_Label_9b5154d6-21c1-415b-b061-7427a4708b37_ActionId">
    <vt:lpwstr>343e9b51-1338-4ca2-8507-e6169d1d5723</vt:lpwstr>
  </property>
  <property fmtid="{D5CDD505-2E9C-101B-9397-08002B2CF9AE}" pid="17" name="MSIP_Label_9b5154d6-21c1-415b-b061-7427a4708b37_ContentBits">
    <vt:lpwstr>0</vt:lpwstr>
  </property>
</Properties>
</file>